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<sst xmlns="http://schemas.openxmlformats.org/spreadsheetml/2006/main" count="161" uniqueCount="78">
  <si>
    <r>
      <rPr>
        <sz val="28"/>
        <rFont val="华文中宋"/>
        <charset val="134"/>
      </rPr>
      <t>新鑫公司</t>
    </r>
    <r>
      <rPr>
        <u/>
        <sz val="28"/>
        <rFont val="华文中宋"/>
        <charset val="134"/>
      </rPr>
      <t xml:space="preserve">  4  </t>
    </r>
    <r>
      <rPr>
        <sz val="28"/>
        <rFont val="华文中宋"/>
        <charset val="134"/>
      </rPr>
      <t>月度物资采购计划表</t>
    </r>
  </si>
  <si>
    <t>黄色部分为补充计划，无需采购</t>
  </si>
  <si>
    <t>序号</t>
  </si>
  <si>
    <r>
      <rPr>
        <sz val="22"/>
        <color theme="1"/>
        <rFont val="Calibri"/>
        <charset val="204"/>
      </rPr>
      <t>Барааны код</t>
    </r>
    <r>
      <rPr>
        <sz val="22"/>
        <color theme="1"/>
        <rFont val="宋体"/>
        <charset val="134"/>
      </rPr>
      <t>物资编码</t>
    </r>
  </si>
  <si>
    <r>
      <rPr>
        <sz val="22"/>
        <color theme="1"/>
        <rFont val="Calibri"/>
        <charset val="204"/>
      </rPr>
      <t xml:space="preserve">Барааны нэр </t>
    </r>
    <r>
      <rPr>
        <sz val="22"/>
        <color theme="1"/>
        <rFont val="宋体"/>
        <charset val="134"/>
      </rPr>
      <t>物资名称</t>
    </r>
  </si>
  <si>
    <r>
      <rPr>
        <sz val="22"/>
        <color theme="1"/>
        <rFont val="Calibri"/>
        <charset val="204"/>
      </rPr>
      <t xml:space="preserve">Хэмжээ стандарт </t>
    </r>
    <r>
      <rPr>
        <sz val="22"/>
        <color theme="1"/>
        <rFont val="宋体"/>
        <charset val="134"/>
      </rPr>
      <t>规格型号</t>
    </r>
  </si>
  <si>
    <r>
      <rPr>
        <sz val="22"/>
        <color theme="1"/>
        <rFont val="Calibri"/>
        <charset val="204"/>
      </rPr>
      <t>Хэмжих нэгж</t>
    </r>
    <r>
      <rPr>
        <sz val="22"/>
        <color theme="1"/>
        <rFont val="宋体"/>
        <charset val="134"/>
      </rPr>
      <t>计量单位</t>
    </r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</si>
  <si>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</si>
  <si>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</si>
  <si>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</si>
  <si>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</si>
  <si>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</si>
  <si>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</si>
  <si>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提报部门</t>
  </si>
  <si>
    <t>联系人</t>
  </si>
  <si>
    <t>计划提报日期</t>
  </si>
  <si>
    <t>要求现场交货日期</t>
  </si>
  <si>
    <t>备注</t>
  </si>
  <si>
    <r>
      <rPr>
        <sz val="22"/>
        <color theme="1"/>
        <rFont val="Calibri"/>
        <charset val="204"/>
      </rPr>
      <t xml:space="preserve">Нийт </t>
    </r>
    <r>
      <rPr>
        <sz val="22"/>
        <color theme="1"/>
        <rFont val="宋体"/>
        <charset val="134"/>
      </rPr>
      <t>合计</t>
    </r>
  </si>
  <si>
    <t>国内采购数量</t>
  </si>
  <si>
    <t>境外自采数量</t>
  </si>
  <si>
    <t>执行部门</t>
  </si>
  <si>
    <t>0904010350</t>
  </si>
  <si>
    <r>
      <rPr>
        <sz val="22"/>
        <color theme="1"/>
        <rFont val="Calibri"/>
        <charset val="204"/>
      </rPr>
      <t>Дугуй толгойтой алх</t>
    </r>
    <r>
      <rPr>
        <sz val="22"/>
        <color theme="1"/>
        <rFont val="宋体"/>
        <charset val="134"/>
      </rPr>
      <t>圆头手锤</t>
    </r>
  </si>
  <si>
    <t>1磅</t>
  </si>
  <si>
    <t>把</t>
  </si>
  <si>
    <t>选矿厂</t>
  </si>
  <si>
    <t>王梓屹</t>
  </si>
  <si>
    <t>2026.3.18</t>
  </si>
  <si>
    <t>2026.5.15</t>
  </si>
  <si>
    <t>0904010351</t>
  </si>
  <si>
    <r>
      <rPr>
        <sz val="22"/>
        <color theme="1"/>
        <rFont val="Calibri"/>
        <charset val="204"/>
      </rPr>
      <t>Шүүрдэгчтэй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түлхүүр</t>
    </r>
    <r>
      <rPr>
        <sz val="22"/>
        <color theme="1"/>
        <rFont val="宋体"/>
        <charset val="134"/>
      </rPr>
      <t>棘轮扳手</t>
    </r>
  </si>
  <si>
    <t>0904010352</t>
  </si>
  <si>
    <t>1109010811</t>
  </si>
  <si>
    <r>
      <rPr>
        <sz val="22"/>
        <color rgb="FFFF0000"/>
        <rFont val="Calibri"/>
        <charset val="204"/>
      </rPr>
      <t>Хавчигч</t>
    </r>
    <r>
      <rPr>
        <sz val="22"/>
        <color rgb="FFFF0000"/>
        <rFont val="宋体"/>
        <charset val="134"/>
      </rPr>
      <t>卡箍</t>
    </r>
  </si>
  <si>
    <r>
      <t xml:space="preserve">Хүчилтөрөгч, Ацетелинд хэрэглэгдэнэ </t>
    </r>
    <r>
      <rPr>
        <sz val="22"/>
        <color rgb="FFFF0000"/>
        <rFont val="宋体"/>
        <charset val="204"/>
      </rPr>
      <t>氧气乙炔带用（双钢丝喉箍 10-16mm 丝粗2mm； 13-19mm丝粗2mm）</t>
    </r>
  </si>
  <si>
    <t>个</t>
  </si>
  <si>
    <t>0703010520</t>
  </si>
  <si>
    <r>
      <rPr>
        <sz val="22"/>
        <color rgb="FFFF0000"/>
        <rFont val="Calibri"/>
        <charset val="204"/>
      </rPr>
      <t>Гал</t>
    </r>
    <r>
      <rPr>
        <sz val="22"/>
        <color rgb="FFFF0000"/>
        <rFont val="Calibri"/>
        <charset val="134"/>
      </rPr>
      <t xml:space="preserve"> </t>
    </r>
    <r>
      <rPr>
        <sz val="22"/>
        <color rgb="FFFF0000"/>
        <rFont val="Calibri"/>
        <charset val="204"/>
      </rPr>
      <t>буцахаас</t>
    </r>
    <r>
      <rPr>
        <sz val="22"/>
        <color rgb="FFFF0000"/>
        <rFont val="Calibri"/>
        <charset val="134"/>
      </rPr>
      <t xml:space="preserve"> </t>
    </r>
    <r>
      <rPr>
        <sz val="22"/>
        <color rgb="FFFF0000"/>
        <rFont val="Calibri"/>
        <charset val="204"/>
      </rPr>
      <t>хамгаалах</t>
    </r>
    <r>
      <rPr>
        <sz val="22"/>
        <color rgb="FFFF0000"/>
        <rFont val="Calibri"/>
        <charset val="134"/>
      </rPr>
      <t xml:space="preserve"> </t>
    </r>
    <r>
      <rPr>
        <sz val="22"/>
        <color rgb="FFFF0000"/>
        <rFont val="Calibri"/>
        <charset val="204"/>
      </rPr>
      <t>төхөөрөмж</t>
    </r>
    <r>
      <rPr>
        <sz val="22"/>
        <color rgb="FFFF0000"/>
        <rFont val="宋体"/>
        <charset val="134"/>
      </rPr>
      <t>回火器</t>
    </r>
  </si>
  <si>
    <r>
      <rPr>
        <sz val="22"/>
        <color rgb="FFFF0000"/>
        <rFont val="Calibri"/>
        <charset val="204"/>
      </rPr>
      <t>Хүчилтөрөгч хэрэглэгдэнэ</t>
    </r>
    <r>
      <rPr>
        <sz val="22"/>
        <color rgb="FFFF0000"/>
        <rFont val="宋体"/>
        <charset val="134"/>
      </rPr>
      <t>氧气表用</t>
    </r>
  </si>
  <si>
    <t>0703010842</t>
  </si>
  <si>
    <r>
      <rPr>
        <sz val="22"/>
        <color rgb="FFFF0000"/>
        <rFont val="Calibri"/>
        <charset val="204"/>
      </rPr>
      <t>Ацетелинд</t>
    </r>
    <r>
      <rPr>
        <sz val="22"/>
        <color rgb="FFFF0000"/>
        <rFont val="Calibri"/>
        <charset val="134"/>
      </rPr>
      <t xml:space="preserve"> </t>
    </r>
    <r>
      <rPr>
        <sz val="22"/>
        <color rgb="FFFF0000"/>
        <rFont val="Calibri"/>
        <charset val="204"/>
      </rPr>
      <t>хэрэглэгдэнэ</t>
    </r>
    <r>
      <rPr>
        <sz val="22"/>
        <color rgb="FFFF0000"/>
        <rFont val="Calibri"/>
        <charset val="134"/>
      </rPr>
      <t xml:space="preserve"> </t>
    </r>
    <r>
      <rPr>
        <sz val="22"/>
        <color rgb="FFFF0000"/>
        <rFont val="宋体"/>
        <charset val="134"/>
      </rPr>
      <t>乙炔表用</t>
    </r>
  </si>
  <si>
    <t>0703010843</t>
  </si>
  <si>
    <r>
      <rPr>
        <sz val="22"/>
        <color theme="1"/>
        <rFont val="Calibri"/>
        <charset val="204"/>
      </rPr>
      <t xml:space="preserve">Шланк хавчигч </t>
    </r>
    <r>
      <rPr>
        <sz val="22"/>
        <color theme="1"/>
        <rFont val="宋体"/>
        <charset val="134"/>
      </rPr>
      <t>喉箍卡子</t>
    </r>
  </si>
  <si>
    <t>16-25mm</t>
  </si>
  <si>
    <t>0703010844</t>
  </si>
  <si>
    <r>
      <rPr>
        <sz val="22"/>
        <color theme="1"/>
        <rFont val="Calibri"/>
        <charset val="204"/>
      </rPr>
      <t>Шланк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хавчигч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宋体"/>
        <charset val="134"/>
      </rPr>
      <t>喉箍卡子</t>
    </r>
  </si>
  <si>
    <t>21-44mm</t>
  </si>
  <si>
    <t>0703010845</t>
  </si>
  <si>
    <t>40-63mm</t>
  </si>
  <si>
    <t>0703010846</t>
  </si>
  <si>
    <t>59-82mm</t>
  </si>
  <si>
    <t>1402000308</t>
  </si>
  <si>
    <r>
      <rPr>
        <sz val="22"/>
        <color theme="1"/>
        <rFont val="Calibri"/>
        <charset val="204"/>
      </rPr>
      <t xml:space="preserve">Хогийн сав </t>
    </r>
    <r>
      <rPr>
        <sz val="22"/>
        <color theme="1"/>
        <rFont val="宋体"/>
        <charset val="134"/>
      </rPr>
      <t>垃圾桶</t>
    </r>
  </si>
  <si>
    <r>
      <rPr>
        <sz val="22"/>
        <color theme="1"/>
        <rFont val="宋体"/>
        <charset val="134"/>
      </rPr>
      <t xml:space="preserve">240 </t>
    </r>
    <r>
      <rPr>
        <sz val="22"/>
        <color theme="1"/>
        <rFont val="Calibri"/>
        <charset val="204"/>
      </rPr>
      <t>литр</t>
    </r>
    <r>
      <rPr>
        <sz val="22"/>
        <color theme="1"/>
        <rFont val="宋体"/>
        <charset val="134"/>
      </rPr>
      <t xml:space="preserve"> (</t>
    </r>
    <r>
      <rPr>
        <sz val="22"/>
        <color theme="1"/>
        <rFont val="Calibri"/>
        <charset val="204"/>
      </rPr>
      <t>дугуйтай</t>
    </r>
    <r>
      <rPr>
        <sz val="22"/>
        <color theme="1"/>
        <rFont val="宋体"/>
        <charset val="134"/>
      </rPr>
      <t>)</t>
    </r>
    <r>
      <rPr>
        <sz val="22"/>
        <color theme="1"/>
        <rFont val="Calibri"/>
        <charset val="204"/>
      </rPr>
      <t xml:space="preserve"> </t>
    </r>
    <r>
      <rPr>
        <sz val="22"/>
        <color theme="1"/>
        <rFont val="宋体"/>
        <charset val="134"/>
      </rPr>
      <t>240升（带轮子）</t>
    </r>
  </si>
  <si>
    <t>1109010838</t>
  </si>
  <si>
    <r>
      <rPr>
        <sz val="22"/>
        <color theme="1"/>
        <rFont val="Calibri"/>
        <charset val="204"/>
      </rPr>
      <t xml:space="preserve">Резинэн хоолой </t>
    </r>
    <r>
      <rPr>
        <sz val="22"/>
        <color theme="1"/>
        <rFont val="宋体"/>
        <charset val="134"/>
      </rPr>
      <t>橡胶水管</t>
    </r>
  </si>
  <si>
    <r>
      <rPr>
        <sz val="22"/>
        <color theme="1"/>
        <rFont val="Calibri"/>
        <charset val="204"/>
      </rPr>
      <t>Дотор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диаметр</t>
    </r>
    <r>
      <rPr>
        <sz val="22"/>
        <color theme="1"/>
        <rFont val="Calibri"/>
        <charset val="134"/>
      </rPr>
      <t xml:space="preserve"> DN20 (</t>
    </r>
    <r>
      <rPr>
        <sz val="22"/>
        <color theme="1"/>
        <rFont val="Calibri"/>
        <charset val="204"/>
      </rPr>
      <t>нэг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ороомог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нь</t>
    </r>
    <r>
      <rPr>
        <sz val="22"/>
        <color theme="1"/>
        <rFont val="Calibri"/>
        <charset val="134"/>
      </rPr>
      <t xml:space="preserve"> 20 </t>
    </r>
    <r>
      <rPr>
        <sz val="22"/>
        <color theme="1"/>
        <rFont val="Calibri"/>
        <charset val="204"/>
      </rPr>
      <t>метр</t>
    </r>
    <r>
      <rPr>
        <sz val="22"/>
        <color theme="1"/>
        <rFont val="Calibri"/>
        <charset val="134"/>
      </rPr>
      <t>)</t>
    </r>
    <r>
      <rPr>
        <sz val="22"/>
        <color theme="1"/>
        <rFont val="Calibri"/>
        <charset val="204"/>
      </rPr>
      <t xml:space="preserve"> </t>
    </r>
    <r>
      <rPr>
        <sz val="22"/>
        <color theme="1"/>
        <rFont val="宋体"/>
        <charset val="134"/>
      </rPr>
      <t>内径DN20（每盘20米）</t>
    </r>
  </si>
  <si>
    <t>盘</t>
  </si>
  <si>
    <t>0703010068</t>
  </si>
  <si>
    <r>
      <rPr>
        <sz val="22"/>
        <color theme="1"/>
        <rFont val="Calibri"/>
        <charset val="204"/>
      </rPr>
      <t>Тефлон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тууз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宋体"/>
        <charset val="134"/>
      </rPr>
      <t>生料带</t>
    </r>
  </si>
  <si>
    <t>0904010349</t>
  </si>
  <si>
    <r>
      <rPr>
        <sz val="22"/>
        <color theme="1"/>
        <rFont val="Calibri"/>
        <charset val="204"/>
      </rPr>
      <t xml:space="preserve">Зүсэгч </t>
    </r>
    <r>
      <rPr>
        <sz val="22"/>
        <color theme="1"/>
        <rFont val="宋体"/>
        <charset val="134"/>
      </rPr>
      <t>割炬（等离子）</t>
    </r>
  </si>
  <si>
    <r>
      <rPr>
        <sz val="22"/>
        <color theme="1"/>
        <rFont val="宋体"/>
        <charset val="134"/>
      </rPr>
      <t xml:space="preserve">LGK-300 </t>
    </r>
    <r>
      <rPr>
        <sz val="22"/>
        <color theme="1"/>
        <rFont val="Calibri"/>
        <charset val="204"/>
      </rPr>
      <t>зориулалттай</t>
    </r>
    <r>
      <rPr>
        <sz val="22"/>
        <color theme="1"/>
        <rFont val="宋体"/>
        <charset val="134"/>
      </rPr>
      <t xml:space="preserve">, </t>
    </r>
    <r>
      <rPr>
        <sz val="22"/>
        <color theme="1"/>
        <rFont val="Calibri"/>
        <charset val="204"/>
      </rPr>
      <t>нэг</t>
    </r>
    <r>
      <rPr>
        <sz val="22"/>
        <color theme="1"/>
        <rFont val="宋体"/>
        <charset val="134"/>
      </rPr>
      <t xml:space="preserve"> </t>
    </r>
    <r>
      <rPr>
        <sz val="22"/>
        <color theme="1"/>
        <rFont val="Calibri"/>
        <charset val="204"/>
      </rPr>
      <t>ширхэг</t>
    </r>
    <r>
      <rPr>
        <sz val="22"/>
        <color theme="1"/>
        <rFont val="宋体"/>
        <charset val="134"/>
      </rPr>
      <t xml:space="preserve"> </t>
    </r>
    <r>
      <rPr>
        <sz val="22"/>
        <color theme="1"/>
        <rFont val="Calibri"/>
        <charset val="204"/>
      </rPr>
      <t>нь</t>
    </r>
    <r>
      <rPr>
        <sz val="22"/>
        <color theme="1"/>
        <rFont val="宋体"/>
        <charset val="134"/>
      </rPr>
      <t xml:space="preserve"> 10 </t>
    </r>
    <r>
      <rPr>
        <sz val="22"/>
        <color theme="1"/>
        <rFont val="Calibri"/>
        <charset val="204"/>
      </rPr>
      <t>метр</t>
    </r>
    <r>
      <rPr>
        <sz val="22"/>
        <color theme="1"/>
        <rFont val="宋体"/>
        <charset val="134"/>
      </rPr>
      <t xml:space="preserve"> LGK-300用，每把10米</t>
    </r>
  </si>
  <si>
    <t>0901010181</t>
  </si>
  <si>
    <r>
      <rPr>
        <sz val="22"/>
        <color rgb="FFFF0000"/>
        <rFont val="Calibri"/>
        <charset val="204"/>
      </rPr>
      <t xml:space="preserve">Цахилгаан жин </t>
    </r>
    <r>
      <rPr>
        <sz val="22"/>
        <color rgb="FFFF0000"/>
        <rFont val="宋体"/>
        <charset val="134"/>
      </rPr>
      <t>电子台秤</t>
    </r>
  </si>
  <si>
    <t>20KG</t>
  </si>
  <si>
    <t>台</t>
  </si>
  <si>
    <t>0904010345</t>
  </si>
  <si>
    <r>
      <rPr>
        <sz val="22"/>
        <color theme="1"/>
        <rFont val="Calibri"/>
        <charset val="204"/>
      </rPr>
      <t>Модон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бариултай</t>
    </r>
    <r>
      <rPr>
        <sz val="22"/>
        <color theme="1"/>
        <rFont val="Calibri"/>
        <charset val="134"/>
      </rPr>
      <t xml:space="preserve"> </t>
    </r>
    <r>
      <rPr>
        <sz val="22"/>
        <color theme="1"/>
        <rFont val="Calibri"/>
        <charset val="204"/>
      </rPr>
      <t>сойз</t>
    </r>
    <r>
      <rPr>
        <sz val="22"/>
        <color theme="1"/>
        <rFont val="宋体"/>
        <charset val="134"/>
      </rPr>
      <t>钢刷（木柄）</t>
    </r>
  </si>
  <si>
    <t>0903100293</t>
  </si>
  <si>
    <r>
      <rPr>
        <sz val="22"/>
        <color rgb="FF000000"/>
        <rFont val="Calibri"/>
        <charset val="204"/>
      </rPr>
      <t xml:space="preserve">Үйлдвэрийн тоос сорогч </t>
    </r>
    <r>
      <rPr>
        <sz val="22"/>
        <color indexed="8"/>
        <rFont val="宋体"/>
        <charset val="134"/>
      </rPr>
      <t>工业吸尘器</t>
    </r>
  </si>
  <si>
    <r>
      <rPr>
        <sz val="22"/>
        <color rgb="FF000000"/>
        <rFont val="Calibri"/>
        <charset val="204"/>
      </rPr>
      <t>давхар</t>
    </r>
    <r>
      <rPr>
        <sz val="22"/>
        <color rgb="FF000000"/>
        <rFont val="Calibri"/>
        <charset val="134"/>
      </rPr>
      <t xml:space="preserve"> </t>
    </r>
    <r>
      <rPr>
        <sz val="22"/>
        <color rgb="FF000000"/>
        <rFont val="Calibri"/>
        <charset val="204"/>
      </rPr>
      <t>цахилгаан</t>
    </r>
    <r>
      <rPr>
        <sz val="22"/>
        <color rgb="FF000000"/>
        <rFont val="Calibri"/>
        <charset val="134"/>
      </rPr>
      <t xml:space="preserve"> </t>
    </r>
    <r>
      <rPr>
        <sz val="22"/>
        <color rgb="FF000000"/>
        <rFont val="Calibri"/>
        <charset val="204"/>
      </rPr>
      <t>хувилбар</t>
    </r>
    <r>
      <rPr>
        <sz val="22"/>
        <color rgb="FF000000"/>
        <rFont val="Calibri"/>
        <charset val="134"/>
      </rPr>
      <t xml:space="preserve"> </t>
    </r>
    <r>
      <rPr>
        <sz val="22"/>
        <color indexed="8"/>
        <rFont val="宋体"/>
        <charset val="134"/>
      </rPr>
      <t>YZ668-70L  双电版</t>
    </r>
  </si>
  <si>
    <t>物资设备部</t>
  </si>
  <si>
    <t>刘天助</t>
  </si>
  <si>
    <t>2026.3.12</t>
  </si>
  <si>
    <r>
      <rPr>
        <sz val="22"/>
        <color rgb="FF000000"/>
        <rFont val="Calibri"/>
        <charset val="204"/>
      </rPr>
      <t xml:space="preserve">Сандал </t>
    </r>
    <r>
      <rPr>
        <sz val="22"/>
        <color indexed="8"/>
        <rFont val="宋体"/>
        <charset val="134"/>
      </rPr>
      <t>椅子</t>
    </r>
  </si>
  <si>
    <r>
      <rPr>
        <sz val="22"/>
        <color rgb="FF000000"/>
        <rFont val="Calibri"/>
        <charset val="204"/>
      </rPr>
      <t>Урт</t>
    </r>
    <r>
      <rPr>
        <sz val="22"/>
        <color rgb="FF000000"/>
        <rFont val="Calibri"/>
        <charset val="134"/>
      </rPr>
      <t xml:space="preserve"> 57 × </t>
    </r>
    <r>
      <rPr>
        <sz val="22"/>
        <color rgb="FF000000"/>
        <rFont val="Calibri"/>
        <charset val="204"/>
      </rPr>
      <t>Өргөн</t>
    </r>
    <r>
      <rPr>
        <sz val="22"/>
        <color rgb="FF000000"/>
        <rFont val="Calibri"/>
        <charset val="134"/>
      </rPr>
      <t xml:space="preserve"> 60 × </t>
    </r>
    <r>
      <rPr>
        <sz val="22"/>
        <color rgb="FF000000"/>
        <rFont val="Calibri"/>
        <charset val="204"/>
      </rPr>
      <t>Өндөр</t>
    </r>
    <r>
      <rPr>
        <sz val="22"/>
        <color rgb="FF000000"/>
        <rFont val="Calibri"/>
        <charset val="134"/>
      </rPr>
      <t xml:space="preserve"> 90</t>
    </r>
    <r>
      <rPr>
        <sz val="22"/>
        <color rgb="FF000000"/>
        <rFont val="Calibri"/>
        <charset val="204"/>
      </rPr>
      <t xml:space="preserve"> </t>
    </r>
    <r>
      <rPr>
        <sz val="22"/>
        <color indexed="8"/>
        <rFont val="宋体"/>
        <charset val="134"/>
      </rPr>
      <t>长57*宽60*高90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</si>
</sst>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42">
    <font>
      <sz val="11"/>
      <color theme="1"/>
      <name val="等线"/>
      <charset val="134"/>
      <scheme val="minor"/>
    </font>
    <font>
      <sz val="26"/>
      <color theme="1"/>
      <name val="仿宋"/>
      <charset val="134"/>
    </font>
    <font>
      <sz val="11"/>
      <color theme="1"/>
      <name val="仿宋"/>
      <charset val="134"/>
    </font>
    <font>
      <sz val="26"/>
      <color theme="1"/>
      <name val="等线"/>
      <charset val="134"/>
      <scheme val="minor"/>
    </font>
    <font>
      <sz val="28"/>
      <name val="华文中宋"/>
      <charset val="134"/>
    </font>
    <font>
      <sz val="28"/>
      <color theme="1"/>
      <name val="宋体"/>
      <charset val="134"/>
    </font>
    <font>
      <sz val="28"/>
      <color rgb="FFFF0000"/>
      <name val="宋体"/>
      <charset val="134"/>
    </font>
    <font>
      <sz val="22"/>
      <color theme="1"/>
      <name val="宋体"/>
      <charset val="134"/>
    </font>
    <font>
      <sz val="22"/>
      <color theme="1"/>
      <name val="宋体"/>
      <charset val="204"/>
    </font>
    <font>
      <sz val="22"/>
      <name val="宋体"/>
      <charset val="134"/>
    </font>
    <font>
      <sz val="22"/>
      <color rgb="FFFF0000"/>
      <name val="宋体"/>
      <charset val="204"/>
    </font>
    <font>
      <sz val="22"/>
      <color rgb="FFFF0000"/>
      <name val="Calibri"/>
      <charset val="204"/>
    </font>
    <font>
      <sz val="22"/>
      <color rgb="FFFF0000"/>
      <name val="宋体"/>
      <charset val="134"/>
    </font>
    <font>
      <sz val="22"/>
      <color indexed="8"/>
      <name val="宋体"/>
      <charset val="134"/>
    </font>
    <font>
      <sz val="22"/>
      <color indexed="8"/>
      <name val="宋体"/>
      <charset val="204"/>
    </font>
    <font>
      <sz val="22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  <font>
      <u/>
      <sz val="28"/>
      <name val="华文中宋"/>
      <charset val="134"/>
    </font>
    <font>
      <sz val="22"/>
      <color theme="1"/>
      <name val="Calibri"/>
      <charset val="204"/>
    </font>
    <font>
      <sz val="22"/>
      <color theme="1"/>
      <name val="Calibri"/>
      <charset val="134"/>
    </font>
    <font>
      <sz val="22"/>
      <color rgb="FFFF0000"/>
      <name val="Calibri"/>
      <charset val="134"/>
    </font>
    <font>
      <sz val="22"/>
      <color rgb="FF000000"/>
      <name val="Calibri"/>
      <charset val="204"/>
    </font>
    <font>
      <sz val="22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29" fillId="14" borderId="3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43" fontId="12" fillId="2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523240</xdr:colOff>
      <xdr:row>20</xdr:row>
      <xdr:rowOff>150495</xdr:rowOff>
    </xdr:from>
    <xdr:to>
      <xdr:col>18</xdr:col>
      <xdr:colOff>2248535</xdr:colOff>
      <xdr:row>20</xdr:row>
      <xdr:rowOff>1596390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86260" y="15679420"/>
          <a:ext cx="1725295" cy="144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496570</xdr:colOff>
      <xdr:row>21</xdr:row>
      <xdr:rowOff>62230</xdr:rowOff>
    </xdr:from>
    <xdr:to>
      <xdr:col>18</xdr:col>
      <xdr:colOff>2232660</xdr:colOff>
      <xdr:row>21</xdr:row>
      <xdr:rowOff>2106295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59590" y="17318355"/>
          <a:ext cx="1736090" cy="2044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zoomScale="40" zoomScaleNormal="40" workbookViewId="0">
      <pane ySplit="4" topLeftCell="A5" activePane="bottomLeft" state="frozen"/>
      <selection/>
      <selection pane="bottomLeft" activeCell="D16" sqref="D16"/>
    </sheetView>
  </sheetViews>
  <sheetFormatPr defaultColWidth="8.21666666666667" defaultRowHeight="33"/>
  <cols>
    <col min="1" max="1" width="18.775" style="4" customWidth="1"/>
    <col min="2" max="2" width="25.8833333333333" style="5" customWidth="1"/>
    <col min="3" max="3" width="49.4416666666667" style="5" customWidth="1"/>
    <col min="4" max="4" width="78" style="6" customWidth="1"/>
    <col min="5" max="5" width="9.66666666666667" style="5" customWidth="1"/>
    <col min="6" max="6" width="10.4416666666667" style="5" customWidth="1"/>
    <col min="7" max="7" width="21.8833333333333" style="5" hidden="1" customWidth="1"/>
    <col min="8" max="8" width="17.775" style="5" hidden="1" customWidth="1"/>
    <col min="9" max="9" width="9.10833333333333" style="5" hidden="1" customWidth="1"/>
    <col min="10" max="10" width="16.1083333333333" style="5" hidden="1" customWidth="1"/>
    <col min="11" max="11" width="20.8833333333333" style="5" hidden="1" customWidth="1"/>
    <col min="12" max="12" width="15.3333333333333" style="5" hidden="1" customWidth="1"/>
    <col min="13" max="13" width="14.6666666666667" style="5" customWidth="1"/>
    <col min="14" max="14" width="18.3333333333333" style="6" customWidth="1"/>
    <col min="15" max="15" width="20.5583333333333" style="5" customWidth="1"/>
    <col min="16" max="16" width="18.2166666666667" style="7" customWidth="1"/>
    <col min="17" max="17" width="26.5583333333333" style="8" customWidth="1"/>
    <col min="18" max="18" width="26.5583333333333" style="5" customWidth="1"/>
    <col min="19" max="19" width="67.6666666666667" style="5" customWidth="1"/>
    <col min="20" max="20" width="30.3333333333333" style="5" customWidth="1"/>
    <col min="21" max="16384" width="8.21666666666667" style="5"/>
  </cols>
  <sheetData>
    <row r="1" ht="39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5"/>
      <c r="O1" s="9"/>
      <c r="P1" s="9"/>
      <c r="Q1" s="32"/>
      <c r="R1" s="9"/>
      <c r="S1" s="9"/>
    </row>
    <row r="2" s="1" customFormat="1" ht="35.25" spans="1:19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26" t="s">
        <v>1</v>
      </c>
      <c r="M2" s="26"/>
      <c r="N2" s="26"/>
      <c r="O2" s="26"/>
      <c r="P2" s="26"/>
      <c r="Q2" s="33"/>
      <c r="R2" s="26"/>
      <c r="S2" s="26"/>
    </row>
    <row r="3" s="2" customFormat="1" ht="41.25" customHeight="1" spans="1:2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/>
      <c r="M3" s="12"/>
      <c r="N3" s="12"/>
      <c r="O3" s="12" t="s">
        <v>13</v>
      </c>
      <c r="P3" s="12" t="s">
        <v>14</v>
      </c>
      <c r="Q3" s="34" t="s">
        <v>15</v>
      </c>
      <c r="R3" s="12" t="s">
        <v>16</v>
      </c>
      <c r="S3" s="12" t="s">
        <v>17</v>
      </c>
      <c r="T3" s="5"/>
      <c r="U3" s="5"/>
      <c r="V3" s="5"/>
    </row>
    <row r="4" s="2" customFormat="1" ht="149.25" customHeigh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3" t="s">
        <v>18</v>
      </c>
      <c r="L4" s="12" t="s">
        <v>19</v>
      </c>
      <c r="M4" s="12" t="s">
        <v>20</v>
      </c>
      <c r="N4" s="12" t="s">
        <v>21</v>
      </c>
      <c r="O4" s="12"/>
      <c r="P4" s="12"/>
      <c r="Q4" s="34"/>
      <c r="R4" s="12"/>
      <c r="S4" s="12"/>
    </row>
    <row r="5" s="3" customFormat="1" ht="45" customHeight="1" spans="1:19">
      <c r="A5" s="12">
        <f t="shared" ref="A5:A22" si="0">ROW()-4</f>
        <v>1</v>
      </c>
      <c r="B5" s="41" t="s">
        <v>22</v>
      </c>
      <c r="C5" s="15" t="s">
        <v>23</v>
      </c>
      <c r="D5" s="12" t="s">
        <v>24</v>
      </c>
      <c r="E5" s="12" t="s">
        <v>25</v>
      </c>
      <c r="F5" s="16"/>
      <c r="G5" s="16">
        <v>15</v>
      </c>
      <c r="H5" s="12"/>
      <c r="I5" s="16">
        <v>0</v>
      </c>
      <c r="J5" s="12">
        <v>0</v>
      </c>
      <c r="K5" s="12">
        <f t="shared" ref="K5:K20" si="1">G5+H5-I5-J5</f>
        <v>15</v>
      </c>
      <c r="L5" s="12"/>
      <c r="M5" s="27">
        <v>15</v>
      </c>
      <c r="N5" s="12"/>
      <c r="O5" s="14" t="s">
        <v>26</v>
      </c>
      <c r="P5" s="14" t="s">
        <v>27</v>
      </c>
      <c r="Q5" s="34" t="s">
        <v>28</v>
      </c>
      <c r="R5" s="35" t="s">
        <v>29</v>
      </c>
      <c r="S5" s="36"/>
    </row>
    <row r="6" s="3" customFormat="1" ht="45" customHeight="1" spans="1:19">
      <c r="A6" s="12">
        <f t="shared" si="0"/>
        <v>2</v>
      </c>
      <c r="B6" s="41" t="s">
        <v>30</v>
      </c>
      <c r="C6" s="15" t="s">
        <v>31</v>
      </c>
      <c r="D6" s="12">
        <v>34</v>
      </c>
      <c r="E6" s="12" t="s">
        <v>25</v>
      </c>
      <c r="F6" s="16"/>
      <c r="G6" s="16">
        <v>15</v>
      </c>
      <c r="H6" s="12"/>
      <c r="I6" s="16">
        <v>0</v>
      </c>
      <c r="J6" s="12">
        <v>0</v>
      </c>
      <c r="K6" s="12">
        <f t="shared" si="1"/>
        <v>15</v>
      </c>
      <c r="L6" s="12"/>
      <c r="M6" s="27">
        <v>15</v>
      </c>
      <c r="N6" s="12"/>
      <c r="O6" s="14" t="s">
        <v>26</v>
      </c>
      <c r="P6" s="14" t="s">
        <v>27</v>
      </c>
      <c r="Q6" s="34" t="s">
        <v>28</v>
      </c>
      <c r="R6" s="35" t="s">
        <v>29</v>
      </c>
      <c r="S6" s="36"/>
    </row>
    <row r="7" s="3" customFormat="1" ht="76" customHeight="1" spans="1:19">
      <c r="A7" s="12">
        <f t="shared" si="0"/>
        <v>3</v>
      </c>
      <c r="B7" s="41" t="s">
        <v>32</v>
      </c>
      <c r="C7" s="15" t="s">
        <v>31</v>
      </c>
      <c r="D7" s="12">
        <v>36</v>
      </c>
      <c r="E7" s="12" t="s">
        <v>25</v>
      </c>
      <c r="F7" s="16"/>
      <c r="G7" s="16">
        <v>15</v>
      </c>
      <c r="H7" s="12"/>
      <c r="I7" s="16">
        <v>0</v>
      </c>
      <c r="J7" s="12">
        <v>0</v>
      </c>
      <c r="K7" s="12">
        <f t="shared" si="1"/>
        <v>15</v>
      </c>
      <c r="L7" s="12"/>
      <c r="M7" s="27">
        <v>15</v>
      </c>
      <c r="N7" s="12"/>
      <c r="O7" s="14" t="s">
        <v>26</v>
      </c>
      <c r="P7" s="14" t="s">
        <v>27</v>
      </c>
      <c r="Q7" s="34" t="s">
        <v>28</v>
      </c>
      <c r="R7" s="35" t="s">
        <v>29</v>
      </c>
      <c r="S7" s="36"/>
    </row>
    <row r="8" s="3" customFormat="1" ht="65" customHeight="1" spans="1:19">
      <c r="A8" s="12">
        <f t="shared" si="0"/>
        <v>4</v>
      </c>
      <c r="B8" s="41" t="s">
        <v>33</v>
      </c>
      <c r="C8" s="17" t="s">
        <v>34</v>
      </c>
      <c r="D8" s="18" t="s">
        <v>35</v>
      </c>
      <c r="E8" s="19" t="s">
        <v>36</v>
      </c>
      <c r="F8" s="19"/>
      <c r="G8" s="19">
        <v>400</v>
      </c>
      <c r="H8" s="19"/>
      <c r="I8" s="19">
        <v>0</v>
      </c>
      <c r="J8" s="19">
        <v>0</v>
      </c>
      <c r="K8" s="19">
        <f t="shared" si="1"/>
        <v>400</v>
      </c>
      <c r="L8" s="19"/>
      <c r="M8" s="28">
        <v>400</v>
      </c>
      <c r="N8" s="19"/>
      <c r="O8" s="29" t="s">
        <v>26</v>
      </c>
      <c r="P8" s="29" t="s">
        <v>27</v>
      </c>
      <c r="Q8" s="37" t="s">
        <v>28</v>
      </c>
      <c r="R8" s="38" t="s">
        <v>29</v>
      </c>
      <c r="S8" s="36"/>
    </row>
    <row r="9" s="3" customFormat="1" ht="93" customHeight="1" spans="1:19">
      <c r="A9" s="12">
        <f t="shared" si="0"/>
        <v>5</v>
      </c>
      <c r="B9" s="41" t="s">
        <v>37</v>
      </c>
      <c r="C9" s="17" t="s">
        <v>38</v>
      </c>
      <c r="D9" s="20" t="s">
        <v>39</v>
      </c>
      <c r="E9" s="19" t="s">
        <v>36</v>
      </c>
      <c r="F9" s="19"/>
      <c r="G9" s="19">
        <v>50</v>
      </c>
      <c r="H9" s="19"/>
      <c r="I9" s="19">
        <v>0</v>
      </c>
      <c r="J9" s="19">
        <v>0</v>
      </c>
      <c r="K9" s="19">
        <f t="shared" si="1"/>
        <v>50</v>
      </c>
      <c r="L9" s="19"/>
      <c r="M9" s="28">
        <v>50</v>
      </c>
      <c r="N9" s="19"/>
      <c r="O9" s="29" t="s">
        <v>26</v>
      </c>
      <c r="P9" s="29" t="s">
        <v>27</v>
      </c>
      <c r="Q9" s="37" t="s">
        <v>28</v>
      </c>
      <c r="R9" s="38" t="s">
        <v>29</v>
      </c>
      <c r="S9" s="36"/>
    </row>
    <row r="10" s="3" customFormat="1" ht="86" customHeight="1" spans="1:19">
      <c r="A10" s="12">
        <f t="shared" si="0"/>
        <v>6</v>
      </c>
      <c r="B10" s="41" t="s">
        <v>40</v>
      </c>
      <c r="C10" s="17" t="s">
        <v>38</v>
      </c>
      <c r="D10" s="20" t="s">
        <v>41</v>
      </c>
      <c r="E10" s="19" t="s">
        <v>36</v>
      </c>
      <c r="F10" s="19"/>
      <c r="G10" s="19">
        <v>50</v>
      </c>
      <c r="H10" s="19"/>
      <c r="I10" s="19">
        <v>0</v>
      </c>
      <c r="J10" s="19">
        <v>0</v>
      </c>
      <c r="K10" s="19">
        <f t="shared" si="1"/>
        <v>50</v>
      </c>
      <c r="L10" s="19"/>
      <c r="M10" s="28">
        <v>50</v>
      </c>
      <c r="N10" s="19"/>
      <c r="O10" s="29" t="s">
        <v>26</v>
      </c>
      <c r="P10" s="29" t="s">
        <v>27</v>
      </c>
      <c r="Q10" s="37" t="s">
        <v>28</v>
      </c>
      <c r="R10" s="38" t="s">
        <v>29</v>
      </c>
      <c r="S10" s="36"/>
    </row>
    <row r="11" s="3" customFormat="1" ht="45" customHeight="1" spans="1:19">
      <c r="A11" s="12">
        <f t="shared" si="0"/>
        <v>7</v>
      </c>
      <c r="B11" s="41" t="s">
        <v>42</v>
      </c>
      <c r="C11" s="15" t="s">
        <v>43</v>
      </c>
      <c r="D11" s="12" t="s">
        <v>44</v>
      </c>
      <c r="E11" s="12" t="s">
        <v>36</v>
      </c>
      <c r="F11" s="16"/>
      <c r="G11" s="16">
        <v>100</v>
      </c>
      <c r="H11" s="12"/>
      <c r="I11" s="16">
        <v>0</v>
      </c>
      <c r="J11" s="12">
        <v>0</v>
      </c>
      <c r="K11" s="12">
        <f t="shared" si="1"/>
        <v>100</v>
      </c>
      <c r="L11" s="2"/>
      <c r="M11" s="27">
        <v>100</v>
      </c>
      <c r="N11" s="12"/>
      <c r="O11" s="14" t="s">
        <v>26</v>
      </c>
      <c r="P11" s="14" t="s">
        <v>27</v>
      </c>
      <c r="Q11" s="34" t="s">
        <v>28</v>
      </c>
      <c r="R11" s="35" t="s">
        <v>29</v>
      </c>
      <c r="S11" s="36"/>
    </row>
    <row r="12" s="3" customFormat="1" ht="45" customHeight="1" spans="1:19">
      <c r="A12" s="12">
        <f t="shared" si="0"/>
        <v>8</v>
      </c>
      <c r="B12" s="41" t="s">
        <v>45</v>
      </c>
      <c r="C12" s="15" t="s">
        <v>46</v>
      </c>
      <c r="D12" s="12" t="s">
        <v>47</v>
      </c>
      <c r="E12" s="12" t="s">
        <v>36</v>
      </c>
      <c r="F12" s="16"/>
      <c r="G12" s="16">
        <v>100</v>
      </c>
      <c r="H12" s="12"/>
      <c r="I12" s="16">
        <v>0</v>
      </c>
      <c r="J12" s="12">
        <v>0</v>
      </c>
      <c r="K12" s="12">
        <f t="shared" si="1"/>
        <v>100</v>
      </c>
      <c r="L12" s="2"/>
      <c r="M12" s="27">
        <v>100</v>
      </c>
      <c r="N12" s="12"/>
      <c r="O12" s="14" t="s">
        <v>26</v>
      </c>
      <c r="P12" s="14" t="s">
        <v>27</v>
      </c>
      <c r="Q12" s="34" t="s">
        <v>28</v>
      </c>
      <c r="R12" s="35" t="s">
        <v>29</v>
      </c>
      <c r="S12" s="36"/>
    </row>
    <row r="13" s="3" customFormat="1" ht="45" customHeight="1" spans="1:19">
      <c r="A13" s="12">
        <f t="shared" si="0"/>
        <v>9</v>
      </c>
      <c r="B13" s="41" t="s">
        <v>48</v>
      </c>
      <c r="C13" s="15" t="s">
        <v>46</v>
      </c>
      <c r="D13" s="12" t="s">
        <v>49</v>
      </c>
      <c r="E13" s="12" t="s">
        <v>36</v>
      </c>
      <c r="F13" s="16"/>
      <c r="G13" s="16">
        <v>100</v>
      </c>
      <c r="H13" s="12"/>
      <c r="I13" s="16">
        <v>0</v>
      </c>
      <c r="J13" s="12">
        <v>0</v>
      </c>
      <c r="K13" s="12">
        <f t="shared" si="1"/>
        <v>100</v>
      </c>
      <c r="L13" s="2"/>
      <c r="M13" s="27">
        <v>100</v>
      </c>
      <c r="N13" s="12"/>
      <c r="O13" s="14" t="s">
        <v>26</v>
      </c>
      <c r="P13" s="14" t="s">
        <v>27</v>
      </c>
      <c r="Q13" s="34" t="s">
        <v>28</v>
      </c>
      <c r="R13" s="35" t="s">
        <v>29</v>
      </c>
      <c r="S13" s="36"/>
    </row>
    <row r="14" s="3" customFormat="1" ht="45" customHeight="1" spans="1:19">
      <c r="A14" s="12">
        <f t="shared" si="0"/>
        <v>10</v>
      </c>
      <c r="B14" s="41" t="s">
        <v>50</v>
      </c>
      <c r="C14" s="15" t="s">
        <v>46</v>
      </c>
      <c r="D14" s="12" t="s">
        <v>51</v>
      </c>
      <c r="E14" s="12" t="s">
        <v>36</v>
      </c>
      <c r="F14" s="16"/>
      <c r="G14" s="16">
        <v>100</v>
      </c>
      <c r="H14" s="12"/>
      <c r="I14" s="16">
        <v>0</v>
      </c>
      <c r="J14" s="12">
        <v>0</v>
      </c>
      <c r="K14" s="12">
        <f t="shared" si="1"/>
        <v>100</v>
      </c>
      <c r="L14" s="2"/>
      <c r="M14" s="27">
        <v>100</v>
      </c>
      <c r="N14" s="12"/>
      <c r="O14" s="14" t="s">
        <v>26</v>
      </c>
      <c r="P14" s="14" t="s">
        <v>27</v>
      </c>
      <c r="Q14" s="34" t="s">
        <v>28</v>
      </c>
      <c r="R14" s="35" t="s">
        <v>29</v>
      </c>
      <c r="S14" s="36"/>
    </row>
    <row r="15" s="3" customFormat="1" ht="45" customHeight="1" spans="1:19">
      <c r="A15" s="12">
        <f t="shared" si="0"/>
        <v>11</v>
      </c>
      <c r="B15" s="41" t="s">
        <v>52</v>
      </c>
      <c r="C15" s="15" t="s">
        <v>53</v>
      </c>
      <c r="D15" s="12" t="s">
        <v>54</v>
      </c>
      <c r="E15" s="12" t="s">
        <v>36</v>
      </c>
      <c r="F15" s="16"/>
      <c r="G15" s="16">
        <v>4</v>
      </c>
      <c r="H15" s="12"/>
      <c r="I15" s="16">
        <v>0</v>
      </c>
      <c r="J15" s="12">
        <v>0</v>
      </c>
      <c r="K15" s="12">
        <f t="shared" si="1"/>
        <v>4</v>
      </c>
      <c r="L15" s="2"/>
      <c r="M15" s="27">
        <v>4</v>
      </c>
      <c r="N15" s="12"/>
      <c r="O15" s="14" t="s">
        <v>26</v>
      </c>
      <c r="P15" s="14" t="s">
        <v>27</v>
      </c>
      <c r="Q15" s="34" t="s">
        <v>28</v>
      </c>
      <c r="R15" s="35" t="s">
        <v>29</v>
      </c>
      <c r="S15" s="36"/>
    </row>
    <row r="16" s="3" customFormat="1" ht="69" customHeight="1" spans="1:19">
      <c r="A16" s="12">
        <f t="shared" si="0"/>
        <v>12</v>
      </c>
      <c r="B16" s="41" t="s">
        <v>55</v>
      </c>
      <c r="C16" s="15" t="s">
        <v>56</v>
      </c>
      <c r="D16" s="13" t="s">
        <v>57</v>
      </c>
      <c r="E16" s="12" t="s">
        <v>58</v>
      </c>
      <c r="F16" s="16"/>
      <c r="G16" s="16">
        <v>10</v>
      </c>
      <c r="H16" s="12"/>
      <c r="I16" s="16">
        <v>0</v>
      </c>
      <c r="J16" s="12">
        <v>0</v>
      </c>
      <c r="K16" s="12">
        <f t="shared" si="1"/>
        <v>10</v>
      </c>
      <c r="L16" s="2"/>
      <c r="M16" s="27">
        <v>10</v>
      </c>
      <c r="N16" s="12"/>
      <c r="O16" s="14" t="s">
        <v>26</v>
      </c>
      <c r="P16" s="14" t="s">
        <v>27</v>
      </c>
      <c r="Q16" s="34" t="s">
        <v>28</v>
      </c>
      <c r="R16" s="35" t="s">
        <v>29</v>
      </c>
      <c r="S16" s="36"/>
    </row>
    <row r="17" s="3" customFormat="1" ht="45" customHeight="1" spans="1:19">
      <c r="A17" s="12">
        <f t="shared" si="0"/>
        <v>13</v>
      </c>
      <c r="B17" s="41" t="s">
        <v>59</v>
      </c>
      <c r="C17" s="15" t="s">
        <v>60</v>
      </c>
      <c r="D17" s="12"/>
      <c r="E17" s="12" t="s">
        <v>58</v>
      </c>
      <c r="F17" s="16"/>
      <c r="G17" s="16">
        <v>1000</v>
      </c>
      <c r="H17" s="12"/>
      <c r="I17" s="16">
        <v>0</v>
      </c>
      <c r="J17" s="12">
        <v>0</v>
      </c>
      <c r="K17" s="12">
        <f t="shared" si="1"/>
        <v>1000</v>
      </c>
      <c r="L17" s="12"/>
      <c r="M17" s="27">
        <v>1000</v>
      </c>
      <c r="N17" s="12"/>
      <c r="O17" s="14" t="s">
        <v>26</v>
      </c>
      <c r="P17" s="14" t="s">
        <v>27</v>
      </c>
      <c r="Q17" s="34" t="s">
        <v>28</v>
      </c>
      <c r="R17" s="35" t="s">
        <v>29</v>
      </c>
      <c r="S17" s="36"/>
    </row>
    <row r="18" s="3" customFormat="1" ht="78" customHeight="1" spans="1:19">
      <c r="A18" s="12">
        <f t="shared" si="0"/>
        <v>14</v>
      </c>
      <c r="B18" s="41" t="s">
        <v>61</v>
      </c>
      <c r="C18" s="15" t="s">
        <v>62</v>
      </c>
      <c r="D18" s="12" t="s">
        <v>63</v>
      </c>
      <c r="E18" s="12" t="s">
        <v>25</v>
      </c>
      <c r="F18" s="16"/>
      <c r="G18" s="16">
        <v>6</v>
      </c>
      <c r="H18" s="12"/>
      <c r="I18" s="16">
        <v>0</v>
      </c>
      <c r="J18" s="12">
        <v>0</v>
      </c>
      <c r="K18" s="12">
        <f t="shared" si="1"/>
        <v>6</v>
      </c>
      <c r="L18" s="12"/>
      <c r="M18" s="27">
        <v>6</v>
      </c>
      <c r="N18" s="12"/>
      <c r="O18" s="14" t="s">
        <v>26</v>
      </c>
      <c r="P18" s="14" t="s">
        <v>27</v>
      </c>
      <c r="Q18" s="34" t="s">
        <v>28</v>
      </c>
      <c r="R18" s="35" t="s">
        <v>29</v>
      </c>
      <c r="S18" s="36"/>
    </row>
    <row r="19" s="3" customFormat="1" ht="45" customHeight="1" spans="1:19">
      <c r="A19" s="12">
        <f t="shared" si="0"/>
        <v>15</v>
      </c>
      <c r="B19" s="41" t="s">
        <v>64</v>
      </c>
      <c r="C19" s="17" t="s">
        <v>65</v>
      </c>
      <c r="D19" s="19" t="s">
        <v>66</v>
      </c>
      <c r="E19" s="19" t="s">
        <v>67</v>
      </c>
      <c r="F19" s="19"/>
      <c r="G19" s="19">
        <v>4</v>
      </c>
      <c r="H19" s="19"/>
      <c r="I19" s="19">
        <v>0</v>
      </c>
      <c r="J19" s="19">
        <v>0</v>
      </c>
      <c r="K19" s="19">
        <f t="shared" si="1"/>
        <v>4</v>
      </c>
      <c r="L19" s="19"/>
      <c r="M19" s="28">
        <v>4</v>
      </c>
      <c r="N19" s="19"/>
      <c r="O19" s="29" t="s">
        <v>26</v>
      </c>
      <c r="P19" s="29" t="s">
        <v>27</v>
      </c>
      <c r="Q19" s="37" t="s">
        <v>28</v>
      </c>
      <c r="R19" s="38" t="s">
        <v>29</v>
      </c>
      <c r="S19" s="36"/>
    </row>
    <row r="20" s="3" customFormat="1" ht="86" customHeight="1" spans="1:19">
      <c r="A20" s="12">
        <f t="shared" si="0"/>
        <v>16</v>
      </c>
      <c r="B20" s="41" t="s">
        <v>68</v>
      </c>
      <c r="C20" s="15" t="s">
        <v>69</v>
      </c>
      <c r="D20" s="12"/>
      <c r="E20" s="12" t="s">
        <v>25</v>
      </c>
      <c r="F20" s="16"/>
      <c r="G20" s="16">
        <v>100</v>
      </c>
      <c r="H20" s="12"/>
      <c r="I20" s="16">
        <v>0</v>
      </c>
      <c r="J20" s="12">
        <v>0</v>
      </c>
      <c r="K20" s="12">
        <f t="shared" si="1"/>
        <v>100</v>
      </c>
      <c r="L20" s="12"/>
      <c r="M20" s="27">
        <v>100</v>
      </c>
      <c r="N20" s="12"/>
      <c r="O20" s="14" t="s">
        <v>26</v>
      </c>
      <c r="P20" s="14" t="s">
        <v>27</v>
      </c>
      <c r="Q20" s="34" t="s">
        <v>28</v>
      </c>
      <c r="R20" s="35" t="s">
        <v>29</v>
      </c>
      <c r="S20" s="36"/>
    </row>
    <row r="21" ht="136" customHeight="1" spans="1:19">
      <c r="A21" s="12">
        <f t="shared" si="0"/>
        <v>17</v>
      </c>
      <c r="B21" s="42" t="s">
        <v>70</v>
      </c>
      <c r="C21" s="22" t="s">
        <v>71</v>
      </c>
      <c r="D21" s="22" t="s">
        <v>72</v>
      </c>
      <c r="E21" s="21" t="s">
        <v>67</v>
      </c>
      <c r="F21" s="23">
        <v>0</v>
      </c>
      <c r="G21" s="21">
        <v>2</v>
      </c>
      <c r="H21" s="23">
        <v>0</v>
      </c>
      <c r="I21" s="23">
        <v>0</v>
      </c>
      <c r="J21" s="23">
        <v>0</v>
      </c>
      <c r="K21" s="23">
        <v>2</v>
      </c>
      <c r="L21" s="23"/>
      <c r="M21" s="30">
        <v>2</v>
      </c>
      <c r="N21" s="23"/>
      <c r="O21" s="23" t="s">
        <v>73</v>
      </c>
      <c r="P21" s="23" t="s">
        <v>74</v>
      </c>
      <c r="Q21" s="39" t="s">
        <v>75</v>
      </c>
      <c r="R21" s="23" t="s">
        <v>29</v>
      </c>
      <c r="S21" s="36"/>
    </row>
    <row r="22" ht="181" customHeight="1" spans="1:19">
      <c r="A22" s="12">
        <f t="shared" si="0"/>
        <v>18</v>
      </c>
      <c r="B22" s="21">
        <v>1403010010</v>
      </c>
      <c r="C22" s="22" t="s">
        <v>76</v>
      </c>
      <c r="D22" s="22" t="s">
        <v>77</v>
      </c>
      <c r="E22" s="21" t="s">
        <v>25</v>
      </c>
      <c r="F22" s="23">
        <v>0</v>
      </c>
      <c r="G22" s="21">
        <v>1</v>
      </c>
      <c r="H22" s="23">
        <v>0</v>
      </c>
      <c r="I22" s="23">
        <v>0</v>
      </c>
      <c r="J22" s="23">
        <v>0</v>
      </c>
      <c r="K22" s="23">
        <v>1</v>
      </c>
      <c r="L22" s="23"/>
      <c r="M22" s="30">
        <v>1</v>
      </c>
      <c r="N22" s="23"/>
      <c r="O22" s="23" t="s">
        <v>73</v>
      </c>
      <c r="P22" s="23" t="s">
        <v>74</v>
      </c>
      <c r="Q22" s="39" t="s">
        <v>75</v>
      </c>
      <c r="R22" s="23" t="s">
        <v>29</v>
      </c>
      <c r="S22" s="36"/>
    </row>
    <row r="23" spans="1:17">
      <c r="A23" s="24"/>
      <c r="P23" s="31"/>
      <c r="Q23" s="40"/>
    </row>
  </sheetData>
  <mergeCells count="21">
    <mergeCell ref="A1:S1"/>
    <mergeCell ref="A2:D2"/>
    <mergeCell ref="E2:K2"/>
    <mergeCell ref="L2:S2"/>
    <mergeCell ref="K3:N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 李</dc:creator>
  <cp:lastModifiedBy>86151</cp:lastModifiedBy>
  <dcterms:created xsi:type="dcterms:W3CDTF">2024-08-03T00:02:00Z</dcterms:created>
  <dcterms:modified xsi:type="dcterms:W3CDTF">2026-03-31T02:07:05Z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2313916F34C44218A7CB77B4FFDB198C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