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<sst xmlns="http://schemas.openxmlformats.org/spreadsheetml/2006/main" count="152" uniqueCount="89">
  <si>
    <r>
      <rPr>
        <b/>
        <sz val="11"/>
        <rFont val="华文中宋"/>
        <charset val="134"/>
      </rPr>
      <t>新鑫公司</t>
    </r>
    <r>
      <rPr>
        <b/>
        <u/>
        <sz val="11"/>
        <rFont val="华文中宋"/>
        <charset val="134"/>
      </rPr>
      <t xml:space="preserve">  2  </t>
    </r>
    <r>
      <rPr>
        <b/>
        <sz val="11"/>
        <rFont val="华文中宋"/>
        <charset val="134"/>
      </rPr>
      <t>月度物资采购计划表</t>
    </r>
  </si>
  <si>
    <t>编制单位：物资设备部</t>
  </si>
  <si>
    <t>“备注”栏红色字体为采购注意项</t>
  </si>
  <si>
    <t xml:space="preserve">“要求现场交货日期”标黄为加急采购件
</t>
  </si>
  <si>
    <t xml:space="preserve">编制日期：2026年2月20日
</t>
  </si>
  <si>
    <t>序号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</si>
  <si>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</si>
  <si>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</si>
  <si>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</si>
  <si>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</si>
  <si>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</si>
  <si>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</si>
  <si>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</si>
  <si>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</si>
  <si>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</si>
  <si>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</si>
  <si>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提报部门</t>
  </si>
  <si>
    <t>联系人</t>
  </si>
  <si>
    <t>计划提报日期</t>
  </si>
  <si>
    <t>要求现场交货日期</t>
  </si>
  <si>
    <t>备注</t>
  </si>
  <si>
    <t>特殊要求/附图</t>
  </si>
  <si>
    <t>合计</t>
  </si>
  <si>
    <t>国内采购数量</t>
  </si>
  <si>
    <t>境外自采数量</t>
  </si>
  <si>
    <t>单价</t>
  </si>
  <si>
    <t>总价</t>
  </si>
  <si>
    <t>0102020003</t>
  </si>
  <si>
    <r>
      <t xml:space="preserve">乙二胺四乙酸二钠 </t>
    </r>
    <r>
      <rPr>
        <sz val="10"/>
        <color theme="1"/>
        <rFont val="Arial"/>
        <charset val="134"/>
      </rPr>
      <t>Этилен диамин тетрацууны хүчил дисодиум (EDTA Na2)</t>
    </r>
  </si>
  <si>
    <t>500g/瓶</t>
  </si>
  <si>
    <t>瓶</t>
  </si>
  <si>
    <t>质检中心</t>
  </si>
  <si>
    <t>罗君</t>
  </si>
  <si>
    <t>2026.3.15</t>
  </si>
  <si>
    <r>
      <rPr>
        <b/>
        <sz val="11"/>
        <color rgb="FFFF0000"/>
        <rFont val="宋体"/>
        <charset val="134"/>
      </rPr>
      <t>国产</t>
    </r>
    <r>
      <rPr>
        <b/>
        <sz val="11"/>
        <color rgb="FFFF0000"/>
        <rFont val="Times New Roman"/>
        <charset val="134"/>
      </rPr>
      <t>.</t>
    </r>
    <r>
      <rPr>
        <b/>
        <sz val="11"/>
        <color rgb="FFFF0000"/>
        <rFont val="宋体"/>
        <charset val="134"/>
      </rPr>
      <t>分析纯</t>
    </r>
    <r>
      <rPr>
        <b/>
        <sz val="11"/>
        <color rgb="FFFF0000"/>
        <rFont val="Times New Roman"/>
        <charset val="134"/>
      </rPr>
      <t>.C10H14N2O8Na2.2H2O</t>
    </r>
  </si>
  <si>
    <t>0102020004</t>
  </si>
  <si>
    <r>
      <rPr>
        <sz val="10"/>
        <color theme="1"/>
        <rFont val="宋体"/>
        <charset val="134"/>
      </rPr>
      <t>无水乙酸钠</t>
    </r>
    <r>
      <rPr>
        <sz val="10"/>
        <color theme="1"/>
        <rFont val="Arial"/>
        <charset val="134"/>
      </rPr>
      <t xml:space="preserve">  Усгүй натрийн ацетат Anhydrous sodium acetate</t>
    </r>
  </si>
  <si>
    <t>国产.分析纯.CH3COONa</t>
  </si>
  <si>
    <t>0102020005</t>
  </si>
  <si>
    <r>
      <t xml:space="preserve">冰乙酸 </t>
    </r>
    <r>
      <rPr>
        <sz val="10"/>
        <color theme="1"/>
        <rFont val="Arial"/>
        <charset val="134"/>
      </rPr>
      <t>цууны хүчил Glacial acetic acid</t>
    </r>
    <r>
      <rPr>
        <sz val="10"/>
        <color theme="1"/>
        <rFont val="宋体"/>
        <charset val="134"/>
      </rPr>
      <t xml:space="preserve"> </t>
    </r>
  </si>
  <si>
    <t>国产.分析纯.CH3COOH</t>
  </si>
  <si>
    <t>0102020006</t>
  </si>
  <si>
    <r>
      <t>氯化铵</t>
    </r>
    <r>
      <rPr>
        <sz val="10"/>
        <color theme="1"/>
        <rFont val="Arial"/>
        <charset val="134"/>
      </rPr>
      <t>Аммонийн хлорид            Ammonium chloride</t>
    </r>
  </si>
  <si>
    <t>国产.分析纯,NH4Cl</t>
  </si>
  <si>
    <t>0102020008</t>
  </si>
  <si>
    <r>
      <rPr>
        <sz val="10"/>
        <color theme="1"/>
        <rFont val="宋体"/>
        <charset val="134"/>
      </rPr>
      <t>过硫酸铵</t>
    </r>
    <r>
      <rPr>
        <sz val="10"/>
        <color theme="1"/>
        <rFont val="Arial"/>
        <charset val="134"/>
      </rPr>
      <t xml:space="preserve"> Аммонийн персульфат Ammonium Persulfate</t>
    </r>
  </si>
  <si>
    <t>国产.分析纯.(NH4)2S2O8</t>
  </si>
  <si>
    <t>0102020007</t>
  </si>
  <si>
    <r>
      <rPr>
        <sz val="10"/>
        <color theme="1"/>
        <rFont val="宋体"/>
        <charset val="134"/>
      </rPr>
      <t>硫代硫酸钠</t>
    </r>
    <r>
      <rPr>
        <sz val="10"/>
        <color theme="1"/>
        <rFont val="Arial"/>
        <charset val="134"/>
      </rPr>
      <t xml:space="preserve">  Натрийн тиосульфат Sodium Thiosulfate</t>
    </r>
  </si>
  <si>
    <t>国产.分析纯.Na2S2O3.5H2O</t>
  </si>
  <si>
    <t>0102020012</t>
  </si>
  <si>
    <r>
      <rPr>
        <sz val="10"/>
        <color theme="1"/>
        <rFont val="宋体"/>
        <charset val="134"/>
      </rPr>
      <t>抗坏血酸</t>
    </r>
    <r>
      <rPr>
        <sz val="10"/>
        <color theme="1"/>
        <rFont val="Arial"/>
        <charset val="134"/>
      </rPr>
      <t xml:space="preserve"> Аскорбины хүчил Ascorbic acid</t>
    </r>
  </si>
  <si>
    <t>国产.分析纯.C6H8O6</t>
  </si>
  <si>
    <t>0102020013</t>
  </si>
  <si>
    <r>
      <rPr>
        <sz val="10"/>
        <color theme="1"/>
        <rFont val="宋体"/>
        <charset val="134"/>
      </rPr>
      <t>盐酸</t>
    </r>
    <r>
      <rPr>
        <sz val="10"/>
        <color theme="1"/>
        <rFont val="Arial"/>
        <charset val="134"/>
      </rPr>
      <t>Давсны хүчил hydrochloric acid</t>
    </r>
  </si>
  <si>
    <t>1L/瓶</t>
  </si>
  <si>
    <t>国产.分析纯.HCl</t>
  </si>
  <si>
    <t>0102020019</t>
  </si>
  <si>
    <r>
      <t xml:space="preserve">硫酸 </t>
    </r>
    <r>
      <rPr>
        <sz val="10"/>
        <color theme="1"/>
        <rFont val="Arial"/>
        <charset val="134"/>
      </rPr>
      <t>Хүхрийн хүчил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Arial"/>
        <charset val="134"/>
      </rPr>
      <t>Sulphuric acid</t>
    </r>
  </si>
  <si>
    <t>国产.分析纯.H2SO4</t>
  </si>
  <si>
    <t>0102020014</t>
  </si>
  <si>
    <r>
      <rPr>
        <sz val="10"/>
        <color theme="1"/>
        <rFont val="宋体"/>
        <charset val="134"/>
      </rPr>
      <t>硝酸</t>
    </r>
    <r>
      <rPr>
        <sz val="10"/>
        <color theme="1"/>
        <rFont val="Arial"/>
        <charset val="134"/>
      </rPr>
      <t xml:space="preserve">   Азотын хүчил            Nitric Acid</t>
    </r>
  </si>
  <si>
    <t>国产.分析纯.HNO3</t>
  </si>
  <si>
    <t>0102020009</t>
  </si>
  <si>
    <r>
      <rPr>
        <sz val="10"/>
        <color theme="1"/>
        <rFont val="宋体"/>
        <charset val="134"/>
      </rPr>
      <t>氨水</t>
    </r>
    <r>
      <rPr>
        <sz val="10"/>
        <color theme="1"/>
        <rFont val="Arial"/>
        <charset val="134"/>
      </rPr>
      <t xml:space="preserve">  Аммиак              Ammonia</t>
    </r>
  </si>
  <si>
    <t>国产.分析纯.NH3. H2O</t>
  </si>
  <si>
    <t>0102020020</t>
  </si>
  <si>
    <r>
      <t>二甲酚橙</t>
    </r>
    <r>
      <rPr>
        <sz val="10"/>
        <color theme="1"/>
        <rFont val="Arial"/>
        <charset val="134"/>
      </rPr>
      <t xml:space="preserve"> Ксиленол оранж тетранатрийн давс Xylenol orange tetrasodium salt</t>
    </r>
  </si>
  <si>
    <t>5g/瓶</t>
  </si>
  <si>
    <t xml:space="preserve">国产.分析纯.C31H28N2Na4O13S 
</t>
  </si>
  <si>
    <t>0102020010</t>
  </si>
  <si>
    <r>
      <t xml:space="preserve">氟化铵 </t>
    </r>
    <r>
      <rPr>
        <sz val="10"/>
        <color theme="1"/>
        <rFont val="Arial"/>
        <charset val="134"/>
      </rPr>
      <t>Аммоний фторид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Arial"/>
        <charset val="134"/>
      </rPr>
      <t xml:space="preserve">Ammonium fluoride  </t>
    </r>
    <r>
      <rPr>
        <sz val="10"/>
        <color theme="1"/>
        <rFont val="宋体"/>
        <charset val="134"/>
      </rPr>
      <t xml:space="preserve"> </t>
    </r>
  </si>
  <si>
    <t>个</t>
  </si>
  <si>
    <t xml:space="preserve">国产.分析纯.NH4F
</t>
  </si>
  <si>
    <t>0102020018</t>
  </si>
  <si>
    <r>
      <t xml:space="preserve">工业纯碱 </t>
    </r>
    <r>
      <rPr>
        <sz val="10"/>
        <color theme="1"/>
        <rFont val="Arial"/>
        <charset val="134"/>
      </rPr>
      <t>Натрийн карбонат Sodium carbonate</t>
    </r>
  </si>
  <si>
    <t>25kg/袋</t>
  </si>
  <si>
    <t>袋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</si>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</sst>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name val="华文中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8"/>
      <color theme="1"/>
      <name val="Times New Roman"/>
      <charset val="134"/>
    </font>
    <font>
      <sz val="10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Arial"/>
      <charset val="134"/>
    </font>
    <font>
      <sz val="11"/>
      <color theme="1"/>
      <name val="Arial Narrow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u/>
      <sz val="11"/>
      <name val="华文中宋"/>
      <charset val="134"/>
    </font>
    <font>
      <b/>
      <sz val="11"/>
      <color rgb="FFFF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horizontal="right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43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zoomScale="120" zoomScaleNormal="120" workbookViewId="0">
      <pane ySplit="4" topLeftCell="A10" activePane="bottomLeft" state="frozen"/>
      <selection/>
      <selection pane="bottomLeft" activeCell="D18" sqref="D18"/>
    </sheetView>
  </sheetViews>
  <sheetFormatPr defaultColWidth="9" defaultRowHeight="14.25"/>
  <cols>
    <col min="1" max="1" width="9" style="3"/>
    <col min="2" max="2" width="17.7083333333333" style="3" customWidth="1"/>
    <col min="3" max="3" width="26.5583333333333" style="3" customWidth="1"/>
    <col min="4" max="4" width="21.4583333333333" style="3" customWidth="1"/>
    <col min="5" max="5" width="9" style="3" customWidth="1"/>
    <col min="6" max="6" width="9" style="3" hidden="1" customWidth="1"/>
    <col min="7" max="8" width="9.875" style="3" hidden="1" customWidth="1"/>
    <col min="9" max="10" width="9" style="3" hidden="1" customWidth="1"/>
    <col min="11" max="11" width="9.875" style="3" hidden="1" customWidth="1"/>
    <col min="12" max="12" width="9" style="3" hidden="1" customWidth="1"/>
    <col min="13" max="15" width="9.875" style="3"/>
    <col min="16" max="16" width="15" style="3" customWidth="1"/>
    <col min="17" max="17" width="9" style="3" customWidth="1"/>
    <col min="18" max="18" width="22.5083333333333" style="3" hidden="1" customWidth="1"/>
    <col min="19" max="19" width="14.8" style="3" customWidth="1"/>
    <col min="20" max="20" width="32.5333333333333" style="3" customWidth="1"/>
    <col min="21" max="16384" width="9" style="3"/>
  </cols>
  <sheetData>
    <row r="1" spans="1:23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4"/>
      <c r="R1" s="6"/>
      <c r="S1" s="4"/>
      <c r="T1" s="4"/>
      <c r="U1" s="4"/>
      <c r="V1" s="4"/>
      <c r="W1" s="4"/>
    </row>
    <row r="2" ht="30" customHeight="1" spans="1:23">
      <c r="A2" s="7" t="s">
        <v>1</v>
      </c>
      <c r="B2" s="7"/>
      <c r="C2" s="7"/>
      <c r="D2" s="7"/>
      <c r="E2" s="8" t="s">
        <v>2</v>
      </c>
      <c r="F2" s="9"/>
      <c r="G2" s="9"/>
      <c r="H2" s="9"/>
      <c r="I2" s="9"/>
      <c r="J2" s="9"/>
      <c r="K2" s="9"/>
      <c r="L2" s="10" t="s">
        <v>3</v>
      </c>
      <c r="M2" s="10"/>
      <c r="N2" s="10"/>
      <c r="O2" s="10"/>
      <c r="P2" s="10"/>
      <c r="Q2" s="10"/>
      <c r="R2" s="11"/>
      <c r="S2" s="10"/>
      <c r="T2" s="10"/>
      <c r="U2" s="10" t="s">
        <v>4</v>
      </c>
      <c r="V2" s="10"/>
      <c r="W2" s="10"/>
    </row>
    <row r="3" ht="27" spans="1:23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3" t="s">
        <v>15</v>
      </c>
      <c r="L3" s="13"/>
      <c r="M3" s="13"/>
      <c r="N3" s="13"/>
      <c r="O3" s="13"/>
      <c r="P3" s="12" t="s">
        <v>16</v>
      </c>
      <c r="Q3" s="12" t="s">
        <v>17</v>
      </c>
      <c r="R3" s="11" t="s">
        <v>18</v>
      </c>
      <c r="S3" s="12" t="s">
        <v>19</v>
      </c>
      <c r="T3" s="12" t="s">
        <v>20</v>
      </c>
      <c r="U3" s="12" t="s">
        <v>21</v>
      </c>
      <c r="V3" s="12"/>
      <c r="W3" s="12"/>
    </row>
    <row r="4" ht="32" customHeight="1" spans="1:23">
      <c r="A4" s="12"/>
      <c r="B4" s="12"/>
      <c r="C4" s="12"/>
      <c r="D4" s="12"/>
      <c r="E4" s="12"/>
      <c r="F4" s="10"/>
      <c r="G4" s="10"/>
      <c r="H4" s="10"/>
      <c r="I4" s="10"/>
      <c r="J4" s="10"/>
      <c r="K4" s="10" t="s">
        <v>22</v>
      </c>
      <c r="L4" s="14" t="s">
        <v>23</v>
      </c>
      <c r="M4" s="15" t="s">
        <v>24</v>
      </c>
      <c r="N4" s="15" t="s">
        <v>25</v>
      </c>
      <c r="O4" s="15" t="s">
        <v>26</v>
      </c>
      <c r="P4" s="12"/>
      <c r="Q4" s="12"/>
      <c r="R4" s="11"/>
      <c r="S4" s="12"/>
      <c r="T4" s="12"/>
      <c r="U4" s="12"/>
      <c r="V4" s="12"/>
      <c r="W4" s="12"/>
    </row>
    <row r="5" ht="38.25" spans="1:23">
      <c r="A5" s="16">
        <f>ROW()-4</f>
        <v>1</v>
      </c>
      <c r="B5" s="17" t="s">
        <v>27</v>
      </c>
      <c r="C5" s="18" t="s">
        <v>28</v>
      </c>
      <c r="D5" s="17" t="s">
        <v>29</v>
      </c>
      <c r="E5" s="19" t="s">
        <v>30</v>
      </c>
      <c r="F5" s="20">
        <v>0</v>
      </c>
      <c r="G5" s="20">
        <v>20</v>
      </c>
      <c r="H5" s="20">
        <v>0</v>
      </c>
      <c r="I5" s="20">
        <v>0</v>
      </c>
      <c r="J5" s="20">
        <v>0</v>
      </c>
      <c r="K5" s="20">
        <v>20</v>
      </c>
      <c r="L5" s="21"/>
      <c r="M5" s="22">
        <v>10</v>
      </c>
      <c r="N5" s="23"/>
      <c r="O5" s="22">
        <f>M5*N5</f>
        <v>0</v>
      </c>
      <c r="P5" s="17" t="s">
        <v>31</v>
      </c>
      <c r="Q5" s="17" t="s">
        <v>32</v>
      </c>
      <c r="R5" s="24">
        <v>46029</v>
      </c>
      <c r="S5" s="25" t="s">
        <v>33</v>
      </c>
      <c r="T5" s="26" t="s">
        <v>34</v>
      </c>
      <c r="U5" s="27"/>
      <c r="V5" s="27"/>
      <c r="W5" s="27"/>
    </row>
    <row r="6" ht="30" customHeight="1" spans="1:23">
      <c r="A6" s="16">
        <f t="shared" ref="A6:A18" si="0">ROW()-4</f>
        <v>2</v>
      </c>
      <c r="B6" s="17" t="s">
        <v>35</v>
      </c>
      <c r="C6" s="18" t="s">
        <v>36</v>
      </c>
      <c r="D6" s="17" t="s">
        <v>29</v>
      </c>
      <c r="E6" s="19" t="s">
        <v>30</v>
      </c>
      <c r="F6" s="20">
        <v>0</v>
      </c>
      <c r="G6" s="20">
        <v>20</v>
      </c>
      <c r="H6" s="20">
        <v>0</v>
      </c>
      <c r="I6" s="20">
        <v>0</v>
      </c>
      <c r="J6" s="20">
        <v>0</v>
      </c>
      <c r="K6" s="20">
        <v>20</v>
      </c>
      <c r="L6" s="21"/>
      <c r="M6" s="22">
        <v>300</v>
      </c>
      <c r="N6" s="23"/>
      <c r="O6" s="22">
        <f t="shared" ref="O6:O35" si="1">M6*N6</f>
        <v>0</v>
      </c>
      <c r="P6" s="17" t="s">
        <v>31</v>
      </c>
      <c r="Q6" s="17" t="s">
        <v>32</v>
      </c>
      <c r="R6" s="24">
        <v>46028</v>
      </c>
      <c r="S6" s="25" t="s">
        <v>33</v>
      </c>
      <c r="T6" s="28" t="s">
        <v>37</v>
      </c>
      <c r="U6" s="27"/>
      <c r="V6" s="27"/>
      <c r="W6" s="27"/>
    </row>
    <row r="7" ht="30" customHeight="1" spans="1:23">
      <c r="A7" s="16">
        <f t="shared" si="0"/>
        <v>3</v>
      </c>
      <c r="B7" s="17" t="s">
        <v>38</v>
      </c>
      <c r="C7" s="29" t="s">
        <v>39</v>
      </c>
      <c r="D7" s="17" t="s">
        <v>29</v>
      </c>
      <c r="E7" s="19" t="s">
        <v>30</v>
      </c>
      <c r="F7" s="20">
        <v>0</v>
      </c>
      <c r="G7" s="20">
        <v>1000</v>
      </c>
      <c r="H7" s="20">
        <v>0</v>
      </c>
      <c r="I7" s="20">
        <v>0</v>
      </c>
      <c r="J7" s="20">
        <v>0</v>
      </c>
      <c r="K7" s="20">
        <v>1000</v>
      </c>
      <c r="L7" s="21"/>
      <c r="M7" s="22">
        <v>20</v>
      </c>
      <c r="N7" s="23"/>
      <c r="O7" s="22">
        <f t="shared" si="1"/>
        <v>0</v>
      </c>
      <c r="P7" s="17" t="s">
        <v>31</v>
      </c>
      <c r="Q7" s="17" t="s">
        <v>32</v>
      </c>
      <c r="R7" s="24">
        <v>46028</v>
      </c>
      <c r="S7" s="25" t="s">
        <v>33</v>
      </c>
      <c r="T7" s="28" t="s">
        <v>40</v>
      </c>
      <c r="U7" s="27"/>
      <c r="V7" s="27"/>
      <c r="W7" s="27"/>
    </row>
    <row r="8" ht="30" customHeight="1" spans="1:23">
      <c r="A8" s="16">
        <f t="shared" si="0"/>
        <v>4</v>
      </c>
      <c r="B8" s="17" t="s">
        <v>41</v>
      </c>
      <c r="C8" s="18" t="s">
        <v>42</v>
      </c>
      <c r="D8" s="17" t="s">
        <v>29</v>
      </c>
      <c r="E8" s="19" t="s">
        <v>30</v>
      </c>
      <c r="F8" s="20">
        <v>0</v>
      </c>
      <c r="G8" s="20">
        <v>1000</v>
      </c>
      <c r="H8" s="20">
        <v>0</v>
      </c>
      <c r="I8" s="20">
        <v>0</v>
      </c>
      <c r="J8" s="20">
        <v>0</v>
      </c>
      <c r="K8" s="20">
        <v>1000</v>
      </c>
      <c r="L8" s="21"/>
      <c r="M8" s="22">
        <v>80</v>
      </c>
      <c r="N8" s="23"/>
      <c r="O8" s="22">
        <f t="shared" si="1"/>
        <v>0</v>
      </c>
      <c r="P8" s="17" t="s">
        <v>31</v>
      </c>
      <c r="Q8" s="17" t="s">
        <v>32</v>
      </c>
      <c r="R8" s="24">
        <v>46028</v>
      </c>
      <c r="S8" s="25" t="s">
        <v>33</v>
      </c>
      <c r="T8" s="28" t="s">
        <v>43</v>
      </c>
      <c r="U8" s="27"/>
      <c r="V8" s="27"/>
      <c r="W8" s="27"/>
    </row>
    <row r="9" ht="30" customHeight="1" spans="1:23">
      <c r="A9" s="16">
        <f t="shared" si="0"/>
        <v>5</v>
      </c>
      <c r="B9" s="17" t="s">
        <v>44</v>
      </c>
      <c r="C9" s="18" t="s">
        <v>45</v>
      </c>
      <c r="D9" s="17" t="s">
        <v>29</v>
      </c>
      <c r="E9" s="19" t="s">
        <v>30</v>
      </c>
      <c r="F9" s="20">
        <v>0</v>
      </c>
      <c r="G9" s="20">
        <v>1000</v>
      </c>
      <c r="H9" s="20">
        <v>0</v>
      </c>
      <c r="I9" s="20">
        <v>0</v>
      </c>
      <c r="J9" s="20">
        <v>0</v>
      </c>
      <c r="K9" s="20">
        <v>1000</v>
      </c>
      <c r="L9" s="21"/>
      <c r="M9" s="22">
        <v>40</v>
      </c>
      <c r="N9" s="23"/>
      <c r="O9" s="22">
        <f t="shared" si="1"/>
        <v>0</v>
      </c>
      <c r="P9" s="17" t="s">
        <v>31</v>
      </c>
      <c r="Q9" s="17" t="s">
        <v>32</v>
      </c>
      <c r="R9" s="24">
        <v>46028</v>
      </c>
      <c r="S9" s="25" t="s">
        <v>33</v>
      </c>
      <c r="T9" s="28" t="s">
        <v>46</v>
      </c>
      <c r="U9" s="27"/>
      <c r="V9" s="27"/>
      <c r="W9" s="27"/>
    </row>
    <row r="10" ht="30" customHeight="1" spans="1:23">
      <c r="A10" s="16">
        <f t="shared" si="0"/>
        <v>6</v>
      </c>
      <c r="B10" s="17" t="s">
        <v>47</v>
      </c>
      <c r="C10" s="18" t="s">
        <v>48</v>
      </c>
      <c r="D10" s="17" t="s">
        <v>29</v>
      </c>
      <c r="E10" s="19" t="s">
        <v>30</v>
      </c>
      <c r="F10" s="20">
        <v>0</v>
      </c>
      <c r="G10" s="20">
        <v>100</v>
      </c>
      <c r="H10" s="20">
        <v>50</v>
      </c>
      <c r="I10" s="20">
        <v>0</v>
      </c>
      <c r="J10" s="20">
        <v>0</v>
      </c>
      <c r="K10" s="20">
        <v>150</v>
      </c>
      <c r="L10" s="21"/>
      <c r="M10" s="22">
        <v>40</v>
      </c>
      <c r="N10" s="23"/>
      <c r="O10" s="22">
        <f t="shared" si="1"/>
        <v>0</v>
      </c>
      <c r="P10" s="17" t="s">
        <v>31</v>
      </c>
      <c r="Q10" s="17" t="s">
        <v>32</v>
      </c>
      <c r="R10" s="24">
        <v>46031</v>
      </c>
      <c r="S10" s="25" t="s">
        <v>33</v>
      </c>
      <c r="T10" s="28" t="s">
        <v>49</v>
      </c>
      <c r="U10" s="27"/>
      <c r="V10" s="27"/>
      <c r="W10" s="27"/>
    </row>
    <row r="11" ht="25.5" spans="1:23">
      <c r="A11" s="16">
        <f t="shared" si="0"/>
        <v>7</v>
      </c>
      <c r="B11" s="17" t="s">
        <v>50</v>
      </c>
      <c r="C11" s="18" t="s">
        <v>51</v>
      </c>
      <c r="D11" s="17" t="s">
        <v>29</v>
      </c>
      <c r="E11" s="19" t="s">
        <v>30</v>
      </c>
      <c r="F11" s="20">
        <v>0</v>
      </c>
      <c r="G11" s="20">
        <v>100</v>
      </c>
      <c r="H11" s="20">
        <v>50</v>
      </c>
      <c r="I11" s="20">
        <v>0</v>
      </c>
      <c r="J11" s="20">
        <v>0</v>
      </c>
      <c r="K11" s="20">
        <v>150</v>
      </c>
      <c r="L11" s="21"/>
      <c r="M11" s="22">
        <v>40</v>
      </c>
      <c r="N11" s="23"/>
      <c r="O11" s="22">
        <f t="shared" si="1"/>
        <v>0</v>
      </c>
      <c r="P11" s="17" t="s">
        <v>31</v>
      </c>
      <c r="Q11" s="17" t="s">
        <v>32</v>
      </c>
      <c r="R11" s="24">
        <v>46031</v>
      </c>
      <c r="S11" s="25" t="s">
        <v>33</v>
      </c>
      <c r="T11" s="28" t="s">
        <v>52</v>
      </c>
      <c r="U11" s="27"/>
      <c r="V11" s="27"/>
      <c r="W11" s="27"/>
    </row>
    <row r="12" ht="30" customHeight="1" spans="1:23">
      <c r="A12" s="16">
        <f t="shared" si="0"/>
        <v>8</v>
      </c>
      <c r="B12" s="17" t="s">
        <v>53</v>
      </c>
      <c r="C12" s="18" t="s">
        <v>54</v>
      </c>
      <c r="D12" s="17" t="s">
        <v>55</v>
      </c>
      <c r="E12" s="19" t="s">
        <v>30</v>
      </c>
      <c r="F12" s="20">
        <v>0</v>
      </c>
      <c r="G12" s="20">
        <v>1000</v>
      </c>
      <c r="H12" s="20">
        <v>1000</v>
      </c>
      <c r="I12" s="20">
        <v>0</v>
      </c>
      <c r="J12" s="20">
        <v>0</v>
      </c>
      <c r="K12" s="20">
        <v>2000</v>
      </c>
      <c r="L12" s="21"/>
      <c r="M12" s="22">
        <v>300</v>
      </c>
      <c r="N12" s="23"/>
      <c r="O12" s="22">
        <f t="shared" si="1"/>
        <v>0</v>
      </c>
      <c r="P12" s="17" t="s">
        <v>31</v>
      </c>
      <c r="Q12" s="17" t="s">
        <v>32</v>
      </c>
      <c r="R12" s="24">
        <v>46031</v>
      </c>
      <c r="S12" s="25" t="s">
        <v>33</v>
      </c>
      <c r="T12" s="28" t="s">
        <v>56</v>
      </c>
      <c r="U12" s="27"/>
      <c r="V12" s="27"/>
      <c r="W12" s="27"/>
    </row>
    <row r="13" ht="30" customHeight="1" spans="1:23">
      <c r="A13" s="16">
        <f t="shared" si="0"/>
        <v>9</v>
      </c>
      <c r="B13" s="17" t="s">
        <v>57</v>
      </c>
      <c r="C13" s="18" t="s">
        <v>58</v>
      </c>
      <c r="D13" s="17" t="s">
        <v>55</v>
      </c>
      <c r="E13" s="19" t="s">
        <v>30</v>
      </c>
      <c r="F13" s="20">
        <v>0</v>
      </c>
      <c r="G13" s="20">
        <v>2</v>
      </c>
      <c r="H13" s="20">
        <v>1</v>
      </c>
      <c r="I13" s="20">
        <v>0</v>
      </c>
      <c r="J13" s="20">
        <v>0</v>
      </c>
      <c r="K13" s="20">
        <v>3</v>
      </c>
      <c r="L13" s="21"/>
      <c r="M13" s="22">
        <v>20</v>
      </c>
      <c r="N13" s="23"/>
      <c r="O13" s="22">
        <f t="shared" si="1"/>
        <v>0</v>
      </c>
      <c r="P13" s="17" t="s">
        <v>31</v>
      </c>
      <c r="Q13" s="17" t="s">
        <v>32</v>
      </c>
      <c r="R13" s="24">
        <v>46031</v>
      </c>
      <c r="S13" s="25" t="s">
        <v>33</v>
      </c>
      <c r="T13" s="28" t="s">
        <v>59</v>
      </c>
      <c r="U13" s="27"/>
      <c r="V13" s="27"/>
      <c r="W13" s="27"/>
    </row>
    <row r="14" ht="49" customHeight="1" spans="1:23">
      <c r="A14" s="16">
        <f t="shared" si="0"/>
        <v>10</v>
      </c>
      <c r="B14" s="17" t="s">
        <v>60</v>
      </c>
      <c r="C14" s="18" t="s">
        <v>61</v>
      </c>
      <c r="D14" s="17" t="s">
        <v>55</v>
      </c>
      <c r="E14" s="19" t="s">
        <v>30</v>
      </c>
      <c r="F14" s="20">
        <v>0</v>
      </c>
      <c r="G14" s="20">
        <v>4</v>
      </c>
      <c r="H14" s="20">
        <v>2</v>
      </c>
      <c r="I14" s="20">
        <v>4</v>
      </c>
      <c r="J14" s="20"/>
      <c r="K14" s="20">
        <v>2</v>
      </c>
      <c r="L14" s="21"/>
      <c r="M14" s="22">
        <v>200</v>
      </c>
      <c r="N14" s="23"/>
      <c r="O14" s="22">
        <f t="shared" si="1"/>
        <v>0</v>
      </c>
      <c r="P14" s="17" t="s">
        <v>31</v>
      </c>
      <c r="Q14" s="17" t="s">
        <v>32</v>
      </c>
      <c r="R14" s="24">
        <v>46039</v>
      </c>
      <c r="S14" s="25" t="s">
        <v>33</v>
      </c>
      <c r="T14" s="28" t="s">
        <v>62</v>
      </c>
      <c r="U14" s="27"/>
      <c r="V14" s="27"/>
      <c r="W14" s="27"/>
    </row>
    <row r="15" ht="46" customHeight="1" spans="1:23">
      <c r="A15" s="16">
        <f t="shared" si="0"/>
        <v>11</v>
      </c>
      <c r="B15" s="17" t="s">
        <v>63</v>
      </c>
      <c r="C15" s="18" t="s">
        <v>64</v>
      </c>
      <c r="D15" s="17" t="s">
        <v>55</v>
      </c>
      <c r="E15" s="19" t="s">
        <v>30</v>
      </c>
      <c r="F15" s="20">
        <v>0</v>
      </c>
      <c r="G15" s="20">
        <v>1</v>
      </c>
      <c r="H15" s="20">
        <v>2</v>
      </c>
      <c r="I15" s="20">
        <v>0</v>
      </c>
      <c r="J15" s="20"/>
      <c r="K15" s="20">
        <v>3</v>
      </c>
      <c r="L15" s="21"/>
      <c r="M15" s="22">
        <v>200</v>
      </c>
      <c r="N15" s="23"/>
      <c r="O15" s="22">
        <f t="shared" si="1"/>
        <v>0</v>
      </c>
      <c r="P15" s="17" t="s">
        <v>31</v>
      </c>
      <c r="Q15" s="17" t="s">
        <v>32</v>
      </c>
      <c r="R15" s="24">
        <v>46039</v>
      </c>
      <c r="S15" s="25" t="s">
        <v>33</v>
      </c>
      <c r="T15" s="28" t="s">
        <v>65</v>
      </c>
      <c r="U15" s="27"/>
      <c r="V15" s="27"/>
      <c r="W15" s="27"/>
    </row>
    <row r="16" ht="38.25" spans="1:23">
      <c r="A16" s="16">
        <f t="shared" si="0"/>
        <v>12</v>
      </c>
      <c r="B16" s="17" t="s">
        <v>66</v>
      </c>
      <c r="C16" s="18" t="s">
        <v>67</v>
      </c>
      <c r="D16" s="17" t="s">
        <v>68</v>
      </c>
      <c r="E16" s="19" t="s">
        <v>30</v>
      </c>
      <c r="F16" s="20"/>
      <c r="G16" s="20">
        <v>50</v>
      </c>
      <c r="H16" s="20">
        <v>0</v>
      </c>
      <c r="I16" s="20">
        <v>0</v>
      </c>
      <c r="J16" s="20">
        <v>0</v>
      </c>
      <c r="K16" s="20">
        <v>50</v>
      </c>
      <c r="L16" s="21"/>
      <c r="M16" s="22">
        <v>10</v>
      </c>
      <c r="N16" s="23"/>
      <c r="O16" s="22">
        <f t="shared" si="1"/>
        <v>0</v>
      </c>
      <c r="P16" s="17" t="s">
        <v>31</v>
      </c>
      <c r="Q16" s="17" t="s">
        <v>32</v>
      </c>
      <c r="R16" s="24">
        <v>46032</v>
      </c>
      <c r="S16" s="25" t="s">
        <v>33</v>
      </c>
      <c r="T16" s="30" t="s">
        <v>69</v>
      </c>
      <c r="U16" s="27"/>
      <c r="V16" s="27"/>
      <c r="W16" s="27"/>
    </row>
    <row r="17" ht="30" customHeight="1" spans="1:23">
      <c r="A17" s="16">
        <f t="shared" si="0"/>
        <v>13</v>
      </c>
      <c r="B17" s="17" t="s">
        <v>70</v>
      </c>
      <c r="C17" s="18" t="s">
        <v>71</v>
      </c>
      <c r="D17" s="31" t="s">
        <v>29</v>
      </c>
      <c r="E17" s="19" t="s">
        <v>72</v>
      </c>
      <c r="F17" s="20"/>
      <c r="G17" s="20">
        <v>200</v>
      </c>
      <c r="H17" s="20">
        <v>0</v>
      </c>
      <c r="I17" s="20">
        <v>0</v>
      </c>
      <c r="J17" s="20">
        <v>0</v>
      </c>
      <c r="K17" s="20">
        <v>200</v>
      </c>
      <c r="L17" s="21"/>
      <c r="M17" s="22">
        <v>10</v>
      </c>
      <c r="N17" s="23"/>
      <c r="O17" s="22">
        <f t="shared" si="1"/>
        <v>0</v>
      </c>
      <c r="P17" s="17" t="s">
        <v>31</v>
      </c>
      <c r="Q17" s="17" t="s">
        <v>32</v>
      </c>
      <c r="R17" s="24">
        <v>46032</v>
      </c>
      <c r="S17" s="25" t="s">
        <v>33</v>
      </c>
      <c r="T17" s="30" t="s">
        <v>73</v>
      </c>
      <c r="U17" s="27"/>
      <c r="V17" s="27"/>
      <c r="W17" s="27"/>
    </row>
    <row r="18" ht="30" customHeight="1" spans="1:23">
      <c r="A18" s="16">
        <f t="shared" si="0"/>
        <v>14</v>
      </c>
      <c r="B18" s="17" t="s">
        <v>74</v>
      </c>
      <c r="C18" s="18" t="s">
        <v>75</v>
      </c>
      <c r="D18" s="17" t="s">
        <v>76</v>
      </c>
      <c r="E18" s="19" t="s">
        <v>77</v>
      </c>
      <c r="F18" s="20"/>
      <c r="G18" s="20">
        <v>50</v>
      </c>
      <c r="H18" s="20">
        <v>0</v>
      </c>
      <c r="I18" s="20">
        <v>0</v>
      </c>
      <c r="J18" s="20">
        <v>0</v>
      </c>
      <c r="K18" s="20">
        <v>50</v>
      </c>
      <c r="L18" s="21"/>
      <c r="M18" s="22">
        <v>12</v>
      </c>
      <c r="N18" s="23"/>
      <c r="O18" s="22">
        <f t="shared" si="1"/>
        <v>0</v>
      </c>
      <c r="P18" s="17" t="s">
        <v>31</v>
      </c>
      <c r="Q18" s="17" t="s">
        <v>32</v>
      </c>
      <c r="R18" s="24">
        <v>46032</v>
      </c>
      <c r="S18" s="25" t="s">
        <v>33</v>
      </c>
      <c r="T18" s="30"/>
      <c r="U18" s="27"/>
      <c r="V18" s="27"/>
      <c r="W18" s="27"/>
    </row>
    <row r="19" s="1" customFormat="1" ht="21.95" customHeight="1" spans="1:23">
      <c r="A19" s="32" t="s">
        <v>78</v>
      </c>
      <c r="B19" s="33"/>
      <c r="C19" s="32"/>
      <c r="D19" s="32"/>
      <c r="E19" s="32"/>
      <c r="F19" s="34" t="s">
        <v>79</v>
      </c>
      <c r="G19" s="34" t="s">
        <v>79</v>
      </c>
      <c r="H19" s="34" t="s">
        <v>79</v>
      </c>
      <c r="I19" s="34" t="s">
        <v>79</v>
      </c>
      <c r="J19" s="34"/>
      <c r="K19" s="34"/>
      <c r="L19" s="35"/>
      <c r="M19" s="34"/>
      <c r="N19" s="34"/>
      <c r="O19" s="34"/>
      <c r="P19" s="36"/>
      <c r="Q19" s="36"/>
      <c r="R19" s="36"/>
      <c r="S19" s="36"/>
      <c r="T19" s="7"/>
      <c r="U19" s="27"/>
      <c r="V19" s="27"/>
      <c r="W19" s="27"/>
    </row>
    <row r="20" s="1" customFormat="1" ht="21.95" customHeight="1" spans="1:23">
      <c r="A20" s="37" t="s">
        <v>80</v>
      </c>
      <c r="B20" s="37" t="s">
        <v>81</v>
      </c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40"/>
      <c r="R20" s="40"/>
      <c r="S20" s="40"/>
      <c r="T20" s="41"/>
    </row>
    <row r="21" s="1" customFormat="1" ht="21.95" customHeight="1" spans="1:23">
      <c r="A21" s="38"/>
      <c r="B21" s="37" t="s">
        <v>82</v>
      </c>
      <c r="C21" s="38"/>
      <c r="D21" s="3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1"/>
    </row>
    <row r="22" s="1" customFormat="1" ht="21.95" customHeight="1" spans="1:23">
      <c r="A22" s="38"/>
      <c r="B22" s="37" t="s">
        <v>83</v>
      </c>
      <c r="C22" s="38"/>
      <c r="D22" s="38"/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  <c r="Q22" s="40"/>
      <c r="R22" s="40"/>
      <c r="S22" s="40"/>
      <c r="T22" s="41"/>
    </row>
    <row r="23" s="2" customFormat="1" spans="1:23">
      <c r="A23" s="2" t="s">
        <v>84</v>
      </c>
      <c r="B23" s="42"/>
      <c r="C23" s="43"/>
      <c r="D23" s="43" t="s">
        <v>85</v>
      </c>
      <c r="E23" s="43"/>
      <c r="I23" s="2" t="s">
        <v>86</v>
      </c>
      <c r="M23" s="2" t="s">
        <v>87</v>
      </c>
      <c r="P23" s="2" t="s">
        <v>88</v>
      </c>
      <c r="T23" s="44"/>
    </row>
    <row r="24" s="2" customFormat="1" spans="1:23">
      <c r="B24" s="42"/>
      <c r="T24" s="44"/>
    </row>
  </sheetData>
  <mergeCells count="22">
    <mergeCell ref="A1:W1"/>
    <mergeCell ref="A2:D2"/>
    <mergeCell ref="E2:K2"/>
    <mergeCell ref="L2:T2"/>
    <mergeCell ref="U2:W2"/>
    <mergeCell ref="A19:D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U3:W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刘天助</dc:creator>
  <cp:lastModifiedBy>生性喜孤</cp:lastModifiedBy>
  <dcterms:created xsi:type="dcterms:W3CDTF">2015-06-05T18:19:00Z</dcterms:created>
  <dcterms:modified xsi:type="dcterms:W3CDTF">2026-02-20T08:52:29Z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E7D385BE8C7046F7B5049F9C60BCB697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