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D:\2025年新鑫工作\2025年物资管理\2025年采购计划汇总\"/>
    </mc:Choice>
  </mc:AlternateContent>
  <xr:revisionPtr revIDLastSave="0" documentId="13_ncr:1_{265DAEA9-BE05-4C05-83B4-6C1CD44DD20C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月度物资采购计划" sheetId="17" r:id="rId1"/>
  </sheets>
  <calcPr calcId="191029"/>
</workbook>
</file>

<file path=xl/calcChain.xml><?xml version="1.0" encoding="utf-8"?>
<calcChain xmlns="http://schemas.openxmlformats.org/spreadsheetml/2006/main">
  <c r="G44" i="17" l="1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3" i="17"/>
</calcChain>
</file>

<file path=xl/sharedStrings.xml><?xml version="1.0" encoding="utf-8"?>
<sst xmlns="http://schemas.openxmlformats.org/spreadsheetml/2006/main" count="130" uniqueCount="87">
  <si>
    <t>2025年度电力器材物资</t>
  </si>
  <si>
    <t>序号</t>
  </si>
  <si>
    <t>物资名称</t>
  </si>
  <si>
    <t>规格型号</t>
  </si>
  <si>
    <t>计量单位</t>
  </si>
  <si>
    <t>计划采购数量</t>
  </si>
  <si>
    <r>
      <rPr>
        <sz val="12"/>
        <color theme="1"/>
        <rFont val="Arial"/>
        <family val="2"/>
      </rPr>
      <t>Төмөр бетон шон ЗТБ.35-0.4.18а</t>
    </r>
    <r>
      <rPr>
        <sz val="12"/>
        <color theme="1"/>
        <rFont val="仿宋_GB2312"/>
        <charset val="134"/>
      </rPr>
      <t>35kV支线杆</t>
    </r>
  </si>
  <si>
    <t>18米（5孔）</t>
  </si>
  <si>
    <t>基</t>
  </si>
  <si>
    <r>
      <rPr>
        <sz val="12"/>
        <color theme="1"/>
        <rFont val="Arial"/>
        <family val="2"/>
      </rPr>
      <t xml:space="preserve">Тулгуурын төмөр траверс </t>
    </r>
    <r>
      <rPr>
        <sz val="12"/>
        <color theme="1"/>
        <rFont val="仿宋_GB2312"/>
        <charset val="134"/>
      </rPr>
      <t>35kV支线杆横担</t>
    </r>
  </si>
  <si>
    <t>套</t>
  </si>
  <si>
    <r>
      <rPr>
        <sz val="12"/>
        <color theme="1"/>
        <rFont val="Arial"/>
        <family val="2"/>
      </rPr>
      <t>Хөндийрүүлэгч ПС-70д</t>
    </r>
    <r>
      <rPr>
        <sz val="12"/>
        <color theme="1"/>
        <rFont val="仿宋_GB2312"/>
        <charset val="134"/>
      </rPr>
      <t xml:space="preserve">    悬式绝缘子</t>
    </r>
  </si>
  <si>
    <t>防污型U70BP/146   Ue=35kV</t>
  </si>
  <si>
    <t>个</t>
  </si>
  <si>
    <r>
      <rPr>
        <sz val="12"/>
        <color theme="1"/>
        <rFont val="Arial"/>
        <family val="2"/>
      </rPr>
      <t>Бэхэлгээнхий зангилаа КГП-7-3 U</t>
    </r>
    <r>
      <rPr>
        <sz val="12"/>
        <color theme="1"/>
        <rFont val="仿宋_GB2312"/>
        <charset val="134"/>
      </rPr>
      <t>型螺丝</t>
    </r>
    <r>
      <rPr>
        <sz val="12"/>
        <color theme="1"/>
        <rFont val="Arial"/>
        <family val="2"/>
      </rPr>
      <t xml:space="preserve"> </t>
    </r>
  </si>
  <si>
    <t>U-1880</t>
  </si>
  <si>
    <t>FD、FG型防震锤（可托克型）</t>
  </si>
  <si>
    <t>FD-1</t>
  </si>
  <si>
    <t>FD-2</t>
  </si>
  <si>
    <t>铝包带</t>
  </si>
  <si>
    <t>FLD-1*10mm</t>
  </si>
  <si>
    <t>盘</t>
  </si>
  <si>
    <r>
      <rPr>
        <sz val="12"/>
        <color theme="1"/>
        <rFont val="Arial"/>
        <family val="2"/>
      </rPr>
      <t>Газардуулгын төмөр</t>
    </r>
    <r>
      <rPr>
        <sz val="12"/>
        <color theme="1"/>
        <rFont val="仿宋_GB2312"/>
        <charset val="134"/>
      </rPr>
      <t>镀锌圆钢</t>
    </r>
  </si>
  <si>
    <t>Ф10</t>
  </si>
  <si>
    <t>米</t>
  </si>
  <si>
    <t>塑壳断路器</t>
  </si>
  <si>
    <t>NM1-630H/3340/630A/分励脱扣器电压AC220V</t>
  </si>
  <si>
    <t>NM1-400H/3340/400A/分励脱扣器电压AC220V</t>
  </si>
  <si>
    <t>只</t>
  </si>
  <si>
    <t>NM1-250H/3340/250A/分励脱扣器电压AC220V</t>
  </si>
  <si>
    <t>电流试验端子</t>
  </si>
  <si>
    <t>XMSJURTK/S  UK-6S  灰色</t>
  </si>
  <si>
    <t>电流试验端子挡板</t>
  </si>
  <si>
    <t>D-URTK</t>
  </si>
  <si>
    <t>电压接线端子</t>
  </si>
  <si>
    <t>UK2.5B</t>
  </si>
  <si>
    <t>电压端子挡板</t>
  </si>
  <si>
    <t>D-UK2.5BG</t>
  </si>
  <si>
    <t>片</t>
  </si>
  <si>
    <t>E/UK端子固定件</t>
  </si>
  <si>
    <t>E/UK</t>
  </si>
  <si>
    <t>UK接线端子标记条</t>
  </si>
  <si>
    <t>ZB8</t>
  </si>
  <si>
    <t>条</t>
  </si>
  <si>
    <t>ZB5</t>
  </si>
  <si>
    <t>UK2.5B端子安装导轨</t>
  </si>
  <si>
    <t>L=1000mm</t>
  </si>
  <si>
    <t>根</t>
  </si>
  <si>
    <t>GGD低压柜安装横梁</t>
  </si>
  <si>
    <t>L=735mm</t>
  </si>
  <si>
    <t>RT14-20支持件(底座)</t>
  </si>
  <si>
    <t>RT14-20   单级</t>
  </si>
  <si>
    <t>RT28-32熔断体</t>
  </si>
  <si>
    <t>2A</t>
  </si>
  <si>
    <t>空气断路器</t>
  </si>
  <si>
    <t>DZ47/2P/2A</t>
  </si>
  <si>
    <t>按钮（带灯，蓝色）</t>
  </si>
  <si>
    <t>LAS1-Aseries  AC250V   5A</t>
  </si>
  <si>
    <t>指示灯，红色）</t>
  </si>
  <si>
    <t>LAS1-Aseries -SignalLamp  DC24V</t>
  </si>
  <si>
    <t>电流表</t>
  </si>
  <si>
    <t>6L2-A　200/5     75*75</t>
  </si>
  <si>
    <t>电压表</t>
  </si>
  <si>
    <t>6L2-A　0-450V     75*75</t>
  </si>
  <si>
    <t>小型工频轴流风机</t>
  </si>
  <si>
    <t>200FZYD-D    Ue=220V  50HZ   P=65W</t>
  </si>
  <si>
    <t>台</t>
  </si>
  <si>
    <t>按钮</t>
  </si>
  <si>
    <t>NP2-BA  红色  一开一闭</t>
  </si>
  <si>
    <t>指示灯</t>
  </si>
  <si>
    <t>ND16-22　220V　红色</t>
  </si>
  <si>
    <t>ND16-22　220V　绿色</t>
  </si>
  <si>
    <t>6L2-A　500/5     75*75</t>
  </si>
  <si>
    <t>中间继电器</t>
  </si>
  <si>
    <t>APT-ER4CL   AC220V</t>
  </si>
  <si>
    <t>绝缘漆</t>
  </si>
  <si>
    <t>公斤</t>
  </si>
  <si>
    <t>电位器</t>
  </si>
  <si>
    <t>WTH118-B100K-20S</t>
  </si>
  <si>
    <t>WTH118-2W   B10K</t>
  </si>
  <si>
    <t>电缆</t>
  </si>
  <si>
    <t>4平方2芯 软丝</t>
  </si>
  <si>
    <t>电工胶布</t>
  </si>
  <si>
    <t>低压黄、绿、红、蓝</t>
  </si>
  <si>
    <t>金额合计</t>
  </si>
  <si>
    <t>单价（蒙图）</t>
    <phoneticPr fontId="11" type="noConversion"/>
  </si>
  <si>
    <t>总价（蒙图）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</si>
</sst>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43" formatCode="_ * #,##0.00_ ;_ * \-#,##0.00_ ;_ * &quot;-&quot;??_ ;_ @_ "/>
    <numFmt numFmtId="178" formatCode="0_ "/>
    <numFmt numFmtId="179" formatCode="0.00_ "/>
  </numFmts>
  <fonts count="13" x14ac:knownFonts="1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8"/>
      <color theme="1"/>
      <name val="华文中宋"/>
      <charset val="134"/>
    </font>
    <font>
      <sz val="12"/>
      <color theme="1"/>
      <name val="仿宋_GB2312"/>
      <charset val="134"/>
    </font>
    <font>
      <sz val="12"/>
      <color theme="1"/>
      <name val="Arial"/>
      <family val="2"/>
    </font>
    <font>
      <sz val="11"/>
      <color theme="1"/>
      <name val="宋体"/>
      <charset val="134"/>
      <scheme val="major"/>
    </font>
    <font>
      <sz val="12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0"/>
      <color indexed="8"/>
      <name val="Arial"/>
      <family val="2"/>
    </font>
    <font>
      <sz val="9"/>
      <name val="宋体"/>
      <family val="3"/>
      <charset val="134"/>
      <scheme val="minor"/>
    </font>
    <font>
      <sz val="12"/>
      <color theme="1"/>
      <name val="仿宋_GB2312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">
    <xf numFmtId="0" fontId="0" fillId="0" borderId="0">
      <alignment vertical="center"/>
    </xf>
    <xf numFmtId="0" fontId="9" fillId="3" borderId="7" applyNumberFormat="0" applyProtection="0">
      <alignment horizontal="center" vertical="center" shrinkToFit="1"/>
    </xf>
    <xf numFmtId="0" fontId="10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8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179" fontId="4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78" fontId="5" fillId="0" borderId="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41" fontId="3" fillId="0" borderId="3" xfId="0" applyNumberFormat="1" applyFont="1" applyBorder="1" applyAlignment="1">
      <alignment horizontal="center" vertical="center"/>
    </xf>
    <xf numFmtId="41" fontId="3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178" fontId="12" fillId="0" borderId="1" xfId="0" applyNumberFormat="1" applyFont="1" applyBorder="1" applyAlignment="1">
      <alignment horizontal="center" vertical="center" wrapText="1"/>
    </xf>
    <xf numFmtId="43" fontId="3" fillId="2" borderId="1" xfId="0" applyNumberFormat="1" applyFont="1" applyFill="1" applyBorder="1" applyAlignment="1">
      <alignment horizontal="center" vertical="center" wrapText="1"/>
    </xf>
  </cellXfs>
  <cellStyles count="5">
    <cellStyle name="Default" xfId="1" xr:uid="{00000000-0005-0000-0000-000031000000}"/>
    <cellStyle name="常规" xfId="0" builtinId="0"/>
    <cellStyle name="常规 15" xfId="2" xr:uid="{00000000-0005-0000-0000-000032000000}"/>
    <cellStyle name="常规 2" xfId="3" xr:uid="{00000000-0005-0000-0000-000033000000}"/>
    <cellStyle name="常规 2 2" xfId="4" xr:uid="{00000000-0005-0000-0000-00003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4"/>
  <sheetViews>
    <sheetView tabSelected="1" topLeftCell="A19" zoomScale="85" zoomScaleNormal="85" workbookViewId="0">
      <selection activeCell="C16" sqref="C16"/>
    </sheetView>
  </sheetViews>
  <sheetFormatPr defaultColWidth="9" defaultRowHeight="14.4" x14ac:dyDescent="0.25"/>
  <cols>
    <col min="1" max="1" width="9.77734375" style="3" customWidth="1"/>
    <col min="2" max="2" width="34.109375" style="3" customWidth="1"/>
    <col min="3" max="3" width="48.5546875" style="4" customWidth="1"/>
    <col min="4" max="4" width="17.6640625" style="3" customWidth="1"/>
    <col min="5" max="5" width="20.6640625" style="3" customWidth="1"/>
    <col min="6" max="6" width="28.44140625" style="5" customWidth="1"/>
    <col min="7" max="7" width="36.88671875" style="5" customWidth="1"/>
    <col min="8" max="8" width="24.109375" style="3" customWidth="1"/>
    <col min="9" max="16384" width="9" style="3"/>
  </cols>
  <sheetData>
    <row r="1" spans="1:7" ht="28.95" customHeight="1" x14ac:dyDescent="0.25">
      <c r="A1" s="22" t="s">
        <v>0</v>
      </c>
      <c r="B1" s="22"/>
      <c r="C1" s="23"/>
      <c r="D1" s="22"/>
      <c r="E1" s="22"/>
      <c r="F1" s="24"/>
      <c r="G1" s="24"/>
    </row>
    <row r="2" spans="1:7" s="1" customFormat="1" ht="46.05" customHeight="1" x14ac:dyDescent="0.2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29" t="s">
        <v>85</v>
      </c>
      <c r="G2" s="29" t="s">
        <v>86</v>
      </c>
    </row>
    <row r="3" spans="1:7" s="2" customFormat="1" ht="52.05" customHeight="1" x14ac:dyDescent="0.25">
      <c r="A3" s="8">
        <v>1</v>
      </c>
      <c r="B3" s="9" t="s">
        <v>6</v>
      </c>
      <c r="C3" s="10" t="s">
        <v>7</v>
      </c>
      <c r="D3" s="8" t="s">
        <v>8</v>
      </c>
      <c r="E3" s="8">
        <v>55</v>
      </c>
      <c r="F3" s="11"/>
      <c r="G3" s="30">
        <f>E3*F3</f>
        <v>0</v>
      </c>
    </row>
    <row r="4" spans="1:7" s="2" customFormat="1" ht="46.95" customHeight="1" x14ac:dyDescent="0.25">
      <c r="A4" s="8">
        <v>2</v>
      </c>
      <c r="B4" s="9" t="s">
        <v>9</v>
      </c>
      <c r="C4" s="10"/>
      <c r="D4" s="8" t="s">
        <v>10</v>
      </c>
      <c r="E4" s="8">
        <v>52</v>
      </c>
      <c r="F4" s="11"/>
      <c r="G4" s="30">
        <f t="shared" ref="G4:G43" si="0">E4*F4</f>
        <v>0</v>
      </c>
    </row>
    <row r="5" spans="1:7" s="2" customFormat="1" ht="57" customHeight="1" x14ac:dyDescent="0.25">
      <c r="A5" s="8">
        <v>3</v>
      </c>
      <c r="B5" s="9" t="s">
        <v>11</v>
      </c>
      <c r="C5" s="10" t="s">
        <v>12</v>
      </c>
      <c r="D5" s="8" t="s">
        <v>13</v>
      </c>
      <c r="E5" s="8">
        <v>100</v>
      </c>
      <c r="F5" s="11"/>
      <c r="G5" s="30">
        <f t="shared" si="0"/>
        <v>0</v>
      </c>
    </row>
    <row r="6" spans="1:7" s="2" customFormat="1" ht="52.05" customHeight="1" x14ac:dyDescent="0.25">
      <c r="A6" s="8">
        <v>4</v>
      </c>
      <c r="B6" s="9" t="s">
        <v>14</v>
      </c>
      <c r="C6" s="10" t="s">
        <v>15</v>
      </c>
      <c r="D6" s="8" t="s">
        <v>10</v>
      </c>
      <c r="E6" s="8">
        <v>220</v>
      </c>
      <c r="F6" s="11"/>
      <c r="G6" s="30">
        <f t="shared" si="0"/>
        <v>0</v>
      </c>
    </row>
    <row r="7" spans="1:7" s="2" customFormat="1" ht="34.950000000000003" customHeight="1" x14ac:dyDescent="0.25">
      <c r="A7" s="8">
        <v>5</v>
      </c>
      <c r="B7" s="12" t="s">
        <v>16</v>
      </c>
      <c r="C7" s="10" t="s">
        <v>17</v>
      </c>
      <c r="D7" s="8" t="s">
        <v>13</v>
      </c>
      <c r="E7" s="8">
        <v>100</v>
      </c>
      <c r="F7" s="11"/>
      <c r="G7" s="30">
        <f t="shared" si="0"/>
        <v>0</v>
      </c>
    </row>
    <row r="8" spans="1:7" s="2" customFormat="1" ht="37.049999999999997" customHeight="1" x14ac:dyDescent="0.25">
      <c r="A8" s="8">
        <v>6</v>
      </c>
      <c r="B8" s="12" t="s">
        <v>16</v>
      </c>
      <c r="C8" s="10" t="s">
        <v>18</v>
      </c>
      <c r="D8" s="8" t="s">
        <v>13</v>
      </c>
      <c r="E8" s="8">
        <v>100</v>
      </c>
      <c r="F8" s="11"/>
      <c r="G8" s="30">
        <f t="shared" si="0"/>
        <v>0</v>
      </c>
    </row>
    <row r="9" spans="1:7" s="2" customFormat="1" ht="37.049999999999997" customHeight="1" x14ac:dyDescent="0.25">
      <c r="A9" s="8">
        <v>7</v>
      </c>
      <c r="B9" s="12" t="s">
        <v>19</v>
      </c>
      <c r="C9" s="10" t="s">
        <v>20</v>
      </c>
      <c r="D9" s="8" t="s">
        <v>21</v>
      </c>
      <c r="E9" s="8">
        <v>10</v>
      </c>
      <c r="F9" s="11"/>
      <c r="G9" s="30">
        <f t="shared" si="0"/>
        <v>0</v>
      </c>
    </row>
    <row r="10" spans="1:7" s="2" customFormat="1" ht="39" customHeight="1" x14ac:dyDescent="0.25">
      <c r="A10" s="8">
        <v>8</v>
      </c>
      <c r="B10" s="9" t="s">
        <v>22</v>
      </c>
      <c r="C10" s="10" t="s">
        <v>23</v>
      </c>
      <c r="D10" s="8" t="s">
        <v>24</v>
      </c>
      <c r="E10" s="8">
        <v>300</v>
      </c>
      <c r="F10" s="11"/>
      <c r="G10" s="30">
        <f t="shared" si="0"/>
        <v>0</v>
      </c>
    </row>
    <row r="11" spans="1:7" s="2" customFormat="1" ht="28.05" customHeight="1" x14ac:dyDescent="0.25">
      <c r="A11" s="8">
        <v>9</v>
      </c>
      <c r="B11" s="12" t="s">
        <v>25</v>
      </c>
      <c r="C11" s="10" t="s">
        <v>26</v>
      </c>
      <c r="D11" s="8" t="s">
        <v>13</v>
      </c>
      <c r="E11" s="8">
        <v>2</v>
      </c>
      <c r="F11" s="11"/>
      <c r="G11" s="30">
        <f t="shared" si="0"/>
        <v>0</v>
      </c>
    </row>
    <row r="12" spans="1:7" s="2" customFormat="1" ht="28.05" customHeight="1" x14ac:dyDescent="0.25">
      <c r="A12" s="8">
        <v>10</v>
      </c>
      <c r="B12" s="12" t="s">
        <v>25</v>
      </c>
      <c r="C12" s="10" t="s">
        <v>27</v>
      </c>
      <c r="D12" s="8" t="s">
        <v>28</v>
      </c>
      <c r="E12" s="8">
        <v>8</v>
      </c>
      <c r="F12" s="11"/>
      <c r="G12" s="30">
        <f t="shared" si="0"/>
        <v>0</v>
      </c>
    </row>
    <row r="13" spans="1:7" s="2" customFormat="1" ht="28.05" customHeight="1" x14ac:dyDescent="0.25">
      <c r="A13" s="8">
        <v>11</v>
      </c>
      <c r="B13" s="12" t="s">
        <v>25</v>
      </c>
      <c r="C13" s="10" t="s">
        <v>29</v>
      </c>
      <c r="D13" s="8" t="s">
        <v>28</v>
      </c>
      <c r="E13" s="8">
        <v>2</v>
      </c>
      <c r="F13" s="11"/>
      <c r="G13" s="30">
        <f t="shared" si="0"/>
        <v>0</v>
      </c>
    </row>
    <row r="14" spans="1:7" s="2" customFormat="1" ht="28.05" customHeight="1" x14ac:dyDescent="0.25">
      <c r="A14" s="8">
        <v>12</v>
      </c>
      <c r="B14" s="12" t="s">
        <v>30</v>
      </c>
      <c r="C14" s="10" t="s">
        <v>31</v>
      </c>
      <c r="D14" s="8" t="s">
        <v>28</v>
      </c>
      <c r="E14" s="8">
        <v>100</v>
      </c>
      <c r="F14" s="11"/>
      <c r="G14" s="30">
        <f t="shared" si="0"/>
        <v>0</v>
      </c>
    </row>
    <row r="15" spans="1:7" s="2" customFormat="1" ht="28.05" customHeight="1" x14ac:dyDescent="0.25">
      <c r="A15" s="8">
        <v>13</v>
      </c>
      <c r="B15" s="12" t="s">
        <v>32</v>
      </c>
      <c r="C15" s="10" t="s">
        <v>33</v>
      </c>
      <c r="D15" s="8" t="s">
        <v>28</v>
      </c>
      <c r="E15" s="8">
        <v>50</v>
      </c>
      <c r="F15" s="11"/>
      <c r="G15" s="30">
        <f t="shared" si="0"/>
        <v>0</v>
      </c>
    </row>
    <row r="16" spans="1:7" s="2" customFormat="1" ht="28.05" customHeight="1" x14ac:dyDescent="0.25">
      <c r="A16" s="8">
        <v>14</v>
      </c>
      <c r="B16" s="12" t="s">
        <v>34</v>
      </c>
      <c r="C16" s="10" t="s">
        <v>35</v>
      </c>
      <c r="D16" s="8" t="s">
        <v>28</v>
      </c>
      <c r="E16" s="8">
        <v>100</v>
      </c>
      <c r="F16" s="11"/>
      <c r="G16" s="30">
        <f t="shared" si="0"/>
        <v>0</v>
      </c>
    </row>
    <row r="17" spans="1:7" s="2" customFormat="1" ht="28.05" customHeight="1" x14ac:dyDescent="0.25">
      <c r="A17" s="8">
        <v>15</v>
      </c>
      <c r="B17" s="12" t="s">
        <v>36</v>
      </c>
      <c r="C17" s="10" t="s">
        <v>37</v>
      </c>
      <c r="D17" s="8" t="s">
        <v>38</v>
      </c>
      <c r="E17" s="8">
        <v>50</v>
      </c>
      <c r="F17" s="11"/>
      <c r="G17" s="30">
        <f t="shared" si="0"/>
        <v>0</v>
      </c>
    </row>
    <row r="18" spans="1:7" s="2" customFormat="1" ht="28.05" customHeight="1" x14ac:dyDescent="0.25">
      <c r="A18" s="8">
        <v>16</v>
      </c>
      <c r="B18" s="12" t="s">
        <v>39</v>
      </c>
      <c r="C18" s="10" t="s">
        <v>40</v>
      </c>
      <c r="D18" s="8" t="s">
        <v>28</v>
      </c>
      <c r="E18" s="8">
        <v>20</v>
      </c>
      <c r="F18" s="11"/>
      <c r="G18" s="30">
        <f t="shared" si="0"/>
        <v>0</v>
      </c>
    </row>
    <row r="19" spans="1:7" s="2" customFormat="1" ht="28.05" customHeight="1" x14ac:dyDescent="0.25">
      <c r="A19" s="8">
        <v>17</v>
      </c>
      <c r="B19" s="12" t="s">
        <v>41</v>
      </c>
      <c r="C19" s="10" t="s">
        <v>42</v>
      </c>
      <c r="D19" s="8" t="s">
        <v>43</v>
      </c>
      <c r="E19" s="8">
        <v>50</v>
      </c>
      <c r="F19" s="11"/>
      <c r="G19" s="30">
        <f t="shared" si="0"/>
        <v>0</v>
      </c>
    </row>
    <row r="20" spans="1:7" s="2" customFormat="1" ht="28.05" customHeight="1" x14ac:dyDescent="0.25">
      <c r="A20" s="8">
        <v>18</v>
      </c>
      <c r="B20" s="12" t="s">
        <v>41</v>
      </c>
      <c r="C20" s="10" t="s">
        <v>44</v>
      </c>
      <c r="D20" s="8" t="s">
        <v>43</v>
      </c>
      <c r="E20" s="8">
        <v>50</v>
      </c>
      <c r="F20" s="11"/>
      <c r="G20" s="30">
        <f t="shared" si="0"/>
        <v>0</v>
      </c>
    </row>
    <row r="21" spans="1:7" s="2" customFormat="1" ht="28.05" customHeight="1" x14ac:dyDescent="0.25">
      <c r="A21" s="8">
        <v>19</v>
      </c>
      <c r="B21" s="12" t="s">
        <v>45</v>
      </c>
      <c r="C21" s="10" t="s">
        <v>46</v>
      </c>
      <c r="D21" s="8" t="s">
        <v>47</v>
      </c>
      <c r="E21" s="8">
        <v>8</v>
      </c>
      <c r="F21" s="11"/>
      <c r="G21" s="30">
        <f t="shared" si="0"/>
        <v>0</v>
      </c>
    </row>
    <row r="22" spans="1:7" s="2" customFormat="1" ht="28.05" customHeight="1" x14ac:dyDescent="0.25">
      <c r="A22" s="8">
        <v>20</v>
      </c>
      <c r="B22" s="12" t="s">
        <v>48</v>
      </c>
      <c r="C22" s="10" t="s">
        <v>49</v>
      </c>
      <c r="D22" s="8" t="s">
        <v>47</v>
      </c>
      <c r="E22" s="8">
        <v>10</v>
      </c>
      <c r="F22" s="11"/>
      <c r="G22" s="30">
        <f t="shared" si="0"/>
        <v>0</v>
      </c>
    </row>
    <row r="23" spans="1:7" s="2" customFormat="1" ht="28.05" customHeight="1" x14ac:dyDescent="0.25">
      <c r="A23" s="8">
        <v>21</v>
      </c>
      <c r="B23" s="12" t="s">
        <v>50</v>
      </c>
      <c r="C23" s="10" t="s">
        <v>51</v>
      </c>
      <c r="D23" s="8" t="s">
        <v>28</v>
      </c>
      <c r="E23" s="8">
        <v>100</v>
      </c>
      <c r="F23" s="11"/>
      <c r="G23" s="30">
        <f t="shared" si="0"/>
        <v>0</v>
      </c>
    </row>
    <row r="24" spans="1:7" s="2" customFormat="1" ht="28.05" customHeight="1" x14ac:dyDescent="0.25">
      <c r="A24" s="8">
        <v>22</v>
      </c>
      <c r="B24" s="12" t="s">
        <v>52</v>
      </c>
      <c r="C24" s="10" t="s">
        <v>53</v>
      </c>
      <c r="D24" s="8" t="s">
        <v>28</v>
      </c>
      <c r="E24" s="8">
        <v>100</v>
      </c>
      <c r="F24" s="11"/>
      <c r="G24" s="30">
        <f t="shared" si="0"/>
        <v>0</v>
      </c>
    </row>
    <row r="25" spans="1:7" s="2" customFormat="1" ht="28.05" customHeight="1" x14ac:dyDescent="0.25">
      <c r="A25" s="8">
        <v>23</v>
      </c>
      <c r="B25" s="12" t="s">
        <v>54</v>
      </c>
      <c r="C25" s="10" t="s">
        <v>55</v>
      </c>
      <c r="D25" s="8" t="s">
        <v>28</v>
      </c>
      <c r="E25" s="8">
        <v>6</v>
      </c>
      <c r="F25" s="11"/>
      <c r="G25" s="30">
        <f t="shared" si="0"/>
        <v>0</v>
      </c>
    </row>
    <row r="26" spans="1:7" ht="28.05" customHeight="1" x14ac:dyDescent="0.25">
      <c r="A26" s="8">
        <v>24</v>
      </c>
      <c r="B26" s="13" t="s">
        <v>56</v>
      </c>
      <c r="C26" s="13" t="s">
        <v>57</v>
      </c>
      <c r="D26" s="14" t="s">
        <v>28</v>
      </c>
      <c r="E26" s="8">
        <v>8</v>
      </c>
      <c r="F26" s="15"/>
      <c r="G26" s="30">
        <f t="shared" si="0"/>
        <v>0</v>
      </c>
    </row>
    <row r="27" spans="1:7" ht="28.05" customHeight="1" x14ac:dyDescent="0.25">
      <c r="A27" s="8">
        <v>25</v>
      </c>
      <c r="B27" s="13" t="s">
        <v>58</v>
      </c>
      <c r="C27" s="13" t="s">
        <v>59</v>
      </c>
      <c r="D27" s="14" t="s">
        <v>28</v>
      </c>
      <c r="E27" s="8">
        <v>1</v>
      </c>
      <c r="F27" s="15"/>
      <c r="G27" s="30">
        <f t="shared" si="0"/>
        <v>0</v>
      </c>
    </row>
    <row r="28" spans="1:7" ht="28.05" customHeight="1" x14ac:dyDescent="0.25">
      <c r="A28" s="8">
        <v>26</v>
      </c>
      <c r="B28" s="13" t="s">
        <v>60</v>
      </c>
      <c r="C28" s="13" t="s">
        <v>61</v>
      </c>
      <c r="D28" s="14" t="s">
        <v>28</v>
      </c>
      <c r="E28" s="8">
        <v>1</v>
      </c>
      <c r="F28" s="15"/>
      <c r="G28" s="30">
        <f t="shared" si="0"/>
        <v>0</v>
      </c>
    </row>
    <row r="29" spans="1:7" ht="28.05" customHeight="1" x14ac:dyDescent="0.25">
      <c r="A29" s="8">
        <v>27</v>
      </c>
      <c r="B29" s="13" t="s">
        <v>62</v>
      </c>
      <c r="C29" s="13" t="s">
        <v>63</v>
      </c>
      <c r="D29" s="14" t="s">
        <v>28</v>
      </c>
      <c r="E29" s="8">
        <v>1</v>
      </c>
      <c r="F29" s="15"/>
      <c r="G29" s="30">
        <f t="shared" si="0"/>
        <v>0</v>
      </c>
    </row>
    <row r="30" spans="1:7" ht="28.05" customHeight="1" x14ac:dyDescent="0.25">
      <c r="A30" s="8">
        <v>28</v>
      </c>
      <c r="B30" s="13" t="s">
        <v>64</v>
      </c>
      <c r="C30" s="13" t="s">
        <v>65</v>
      </c>
      <c r="D30" s="14" t="s">
        <v>66</v>
      </c>
      <c r="E30" s="8">
        <v>1</v>
      </c>
      <c r="F30" s="15"/>
      <c r="G30" s="30">
        <f t="shared" si="0"/>
        <v>0</v>
      </c>
    </row>
    <row r="31" spans="1:7" ht="28.05" customHeight="1" x14ac:dyDescent="0.25">
      <c r="A31" s="8">
        <v>29</v>
      </c>
      <c r="B31" s="13" t="s">
        <v>67</v>
      </c>
      <c r="C31" s="13" t="s">
        <v>68</v>
      </c>
      <c r="D31" s="14" t="s">
        <v>13</v>
      </c>
      <c r="E31" s="8">
        <v>1</v>
      </c>
      <c r="F31" s="15"/>
      <c r="G31" s="30">
        <f t="shared" si="0"/>
        <v>0</v>
      </c>
    </row>
    <row r="32" spans="1:7" ht="28.05" customHeight="1" x14ac:dyDescent="0.25">
      <c r="A32" s="8">
        <v>30</v>
      </c>
      <c r="B32" s="13" t="s">
        <v>67</v>
      </c>
      <c r="C32" s="13" t="s">
        <v>68</v>
      </c>
      <c r="D32" s="14" t="s">
        <v>13</v>
      </c>
      <c r="E32" s="8">
        <v>1</v>
      </c>
      <c r="F32" s="15"/>
      <c r="G32" s="30">
        <f t="shared" si="0"/>
        <v>0</v>
      </c>
    </row>
    <row r="33" spans="1:7" ht="28.05" customHeight="1" x14ac:dyDescent="0.25">
      <c r="A33" s="8">
        <v>31</v>
      </c>
      <c r="B33" s="13" t="s">
        <v>69</v>
      </c>
      <c r="C33" s="13" t="s">
        <v>70</v>
      </c>
      <c r="D33" s="14" t="s">
        <v>13</v>
      </c>
      <c r="E33" s="8">
        <v>1</v>
      </c>
      <c r="F33" s="15"/>
      <c r="G33" s="30">
        <f t="shared" si="0"/>
        <v>0</v>
      </c>
    </row>
    <row r="34" spans="1:7" ht="28.05" customHeight="1" x14ac:dyDescent="0.25">
      <c r="A34" s="8">
        <v>32</v>
      </c>
      <c r="B34" s="13" t="s">
        <v>69</v>
      </c>
      <c r="C34" s="13" t="s">
        <v>71</v>
      </c>
      <c r="D34" s="14" t="s">
        <v>13</v>
      </c>
      <c r="E34" s="8">
        <v>1</v>
      </c>
      <c r="F34" s="15"/>
      <c r="G34" s="30">
        <f t="shared" si="0"/>
        <v>0</v>
      </c>
    </row>
    <row r="35" spans="1:7" ht="28.05" customHeight="1" x14ac:dyDescent="0.25">
      <c r="A35" s="8">
        <v>33</v>
      </c>
      <c r="B35" s="13" t="s">
        <v>60</v>
      </c>
      <c r="C35" s="13" t="s">
        <v>72</v>
      </c>
      <c r="D35" s="14" t="s">
        <v>28</v>
      </c>
      <c r="E35" s="8">
        <v>1</v>
      </c>
      <c r="F35" s="15"/>
      <c r="G35" s="30">
        <f t="shared" si="0"/>
        <v>0</v>
      </c>
    </row>
    <row r="36" spans="1:7" ht="28.05" customHeight="1" x14ac:dyDescent="0.25">
      <c r="A36" s="8">
        <v>34</v>
      </c>
      <c r="B36" s="13" t="s">
        <v>60</v>
      </c>
      <c r="C36" s="13" t="s">
        <v>61</v>
      </c>
      <c r="D36" s="14" t="s">
        <v>28</v>
      </c>
      <c r="E36" s="8">
        <v>1</v>
      </c>
      <c r="F36" s="15"/>
      <c r="G36" s="30">
        <f t="shared" si="0"/>
        <v>0</v>
      </c>
    </row>
    <row r="37" spans="1:7" ht="28.05" customHeight="1" x14ac:dyDescent="0.25">
      <c r="A37" s="8">
        <v>35</v>
      </c>
      <c r="B37" s="13" t="s">
        <v>62</v>
      </c>
      <c r="C37" s="13" t="s">
        <v>63</v>
      </c>
      <c r="D37" s="14" t="s">
        <v>28</v>
      </c>
      <c r="E37" s="8">
        <v>1</v>
      </c>
      <c r="F37" s="15"/>
      <c r="G37" s="30">
        <f t="shared" si="0"/>
        <v>0</v>
      </c>
    </row>
    <row r="38" spans="1:7" ht="28.05" customHeight="1" x14ac:dyDescent="0.25">
      <c r="A38" s="8">
        <v>36</v>
      </c>
      <c r="B38" s="13" t="s">
        <v>73</v>
      </c>
      <c r="C38" s="13" t="s">
        <v>74</v>
      </c>
      <c r="D38" s="14" t="s">
        <v>28</v>
      </c>
      <c r="E38" s="8">
        <v>1</v>
      </c>
      <c r="F38" s="15"/>
      <c r="G38" s="30">
        <f t="shared" si="0"/>
        <v>0</v>
      </c>
    </row>
    <row r="39" spans="1:7" ht="28.05" customHeight="1" x14ac:dyDescent="0.25">
      <c r="A39" s="8">
        <v>37</v>
      </c>
      <c r="B39" s="16" t="s">
        <v>75</v>
      </c>
      <c r="C39" s="17"/>
      <c r="D39" s="18" t="s">
        <v>76</v>
      </c>
      <c r="E39" s="8">
        <v>4</v>
      </c>
      <c r="F39" s="15"/>
      <c r="G39" s="30">
        <f t="shared" si="0"/>
        <v>0</v>
      </c>
    </row>
    <row r="40" spans="1:7" ht="28.05" customHeight="1" x14ac:dyDescent="0.25">
      <c r="A40" s="8">
        <v>38</v>
      </c>
      <c r="B40" s="16" t="s">
        <v>77</v>
      </c>
      <c r="C40" s="17" t="s">
        <v>78</v>
      </c>
      <c r="D40" s="18" t="s">
        <v>28</v>
      </c>
      <c r="E40" s="8">
        <v>2</v>
      </c>
      <c r="F40" s="15"/>
      <c r="G40" s="30">
        <f t="shared" si="0"/>
        <v>0</v>
      </c>
    </row>
    <row r="41" spans="1:7" ht="28.05" customHeight="1" x14ac:dyDescent="0.25">
      <c r="A41" s="8">
        <v>39</v>
      </c>
      <c r="B41" s="12" t="s">
        <v>77</v>
      </c>
      <c r="C41" s="19" t="s">
        <v>79</v>
      </c>
      <c r="D41" s="18" t="s">
        <v>28</v>
      </c>
      <c r="E41" s="8">
        <v>10</v>
      </c>
      <c r="F41" s="15"/>
      <c r="G41" s="30">
        <f t="shared" si="0"/>
        <v>0</v>
      </c>
    </row>
    <row r="42" spans="1:7" ht="28.05" customHeight="1" x14ac:dyDescent="0.25">
      <c r="A42" s="8">
        <v>40</v>
      </c>
      <c r="B42" s="20" t="s">
        <v>80</v>
      </c>
      <c r="C42" s="21" t="s">
        <v>81</v>
      </c>
      <c r="D42" s="20" t="s">
        <v>24</v>
      </c>
      <c r="E42" s="8">
        <v>100</v>
      </c>
      <c r="F42" s="15"/>
      <c r="G42" s="30">
        <f t="shared" si="0"/>
        <v>0</v>
      </c>
    </row>
    <row r="43" spans="1:7" ht="28.05" customHeight="1" x14ac:dyDescent="0.25">
      <c r="A43" s="8">
        <v>41</v>
      </c>
      <c r="B43" s="20" t="s">
        <v>82</v>
      </c>
      <c r="C43" s="21" t="s">
        <v>83</v>
      </c>
      <c r="D43" s="20" t="s">
        <v>13</v>
      </c>
      <c r="E43" s="8">
        <v>153</v>
      </c>
      <c r="F43" s="15"/>
      <c r="G43" s="30">
        <f t="shared" si="0"/>
        <v>0</v>
      </c>
    </row>
    <row r="44" spans="1:7" s="2" customFormat="1" ht="37.049999999999997" customHeight="1" x14ac:dyDescent="0.25">
      <c r="A44" s="25" t="s">
        <v>84</v>
      </c>
      <c r="B44" s="26"/>
      <c r="C44" s="27"/>
      <c r="D44" s="28"/>
      <c r="E44" s="8"/>
      <c r="F44" s="15"/>
      <c r="G44" s="15">
        <f>SUM(G3:G43)</f>
        <v>0</v>
      </c>
    </row>
  </sheetData>
  <mergeCells count="2">
    <mergeCell ref="A1:G1"/>
    <mergeCell ref="A44:D44"/>
  </mergeCells>
  <phoneticPr fontId="1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月度物资采购计划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hw li</cp:lastModifiedBy>
  <dcterms:created xsi:type="dcterms:W3CDTF">2006-09-13T11:21:00Z</dcterms:created>
  <dcterms:modified xsi:type="dcterms:W3CDTF">2025-09-01T22:18:35Z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975C3A13D8624825A84D61E9318E2059_13</vt:lpwstr>
  </property>
  <property fmtid="{D5CDD505-2E9C-101B-9397-08002B2CF9AE}" pid="3" name="KSOProductBuildVer">
    <vt:lpwstr>2052-12.1.0.21915</vt:lpwstr>
  </property>
</Properties>
</file>