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月度物资采购计划" sheetId="17" r:id="rId1"/>
  </sheets>
  <definedNames>
    <definedName name="_xlnm._FilterDatabase" localSheetId="0" hidden="1">月度物资采购计划!$A$6:$Q$41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<sst xmlns="http://schemas.openxmlformats.org/spreadsheetml/2006/main" count="184" uniqueCount="135">
  <si>
    <t>附件3</t>
  </si>
  <si>
    <r>
      <t xml:space="preserve">       </t>
    </r>
    <r>
      <rPr>
        <sz val="18"/>
        <color theme="1"/>
        <rFont val="微软雅黑"/>
        <charset val="134"/>
      </rPr>
      <t>新鑫</t>
    </r>
    <r>
      <rPr>
        <u/>
        <sz val="18"/>
        <color theme="1"/>
        <rFont val="微软雅黑"/>
        <charset val="134"/>
      </rPr>
      <t xml:space="preserve"> </t>
    </r>
    <r>
      <rPr>
        <sz val="18"/>
        <color theme="1"/>
        <rFont val="微软雅黑"/>
        <charset val="134"/>
      </rPr>
      <t>公司5月上旬度物资申购（采购）计划表-（蒙古属地部分）</t>
    </r>
  </si>
  <si>
    <t>编制单位：</t>
  </si>
  <si>
    <t>计划编号：</t>
  </si>
  <si>
    <t>编制日期：</t>
  </si>
  <si>
    <t>物资编码</t>
  </si>
  <si>
    <t>物资名称</t>
  </si>
  <si>
    <t>规格型号</t>
  </si>
  <si>
    <t>计量单位</t>
  </si>
  <si>
    <t>本年度计划消耗定额</t>
  </si>
  <si>
    <t>本期需求计划数量</t>
  </si>
  <si>
    <t>安全库存数量</t>
  </si>
  <si>
    <t>现有库存数量</t>
  </si>
  <si>
    <t>已报计划
未到货数量</t>
  </si>
  <si>
    <t>计划采购数量</t>
  </si>
  <si>
    <t>预计采购单价</t>
  </si>
  <si>
    <t>预计采购金额（万元）</t>
  </si>
  <si>
    <t>运输方式（空运/海运）</t>
  </si>
  <si>
    <t>要求现场交货日期</t>
  </si>
  <si>
    <t>备注</t>
  </si>
  <si>
    <t>合计</t>
  </si>
  <si>
    <t>国内采购数量</t>
  </si>
  <si>
    <t>境外自采数量</t>
  </si>
  <si>
    <t>0904010217</t>
  </si>
  <si>
    <r>
      <t>敲击扳手  цохилттой т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лх</t>
    </r>
    <r>
      <rPr>
        <b/>
        <sz val="11"/>
        <color theme="1"/>
        <rFont val="宋体"/>
        <charset val="134"/>
      </rPr>
      <t>үү</t>
    </r>
    <r>
      <rPr>
        <b/>
        <sz val="11"/>
        <color theme="1"/>
        <rFont val="微软雅黑"/>
        <charset val="134"/>
      </rPr>
      <t>р</t>
    </r>
  </si>
  <si>
    <t>36#</t>
  </si>
  <si>
    <t>把</t>
  </si>
  <si>
    <t>0904010311</t>
  </si>
  <si>
    <t>螺栓破解器  боолт салгагч багаж</t>
  </si>
  <si>
    <t>1#--4#</t>
  </si>
  <si>
    <t>套</t>
  </si>
  <si>
    <t>0904010300</t>
  </si>
  <si>
    <r>
      <t>扳手 т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лх</t>
    </r>
    <r>
      <rPr>
        <b/>
        <sz val="11"/>
        <color theme="1"/>
        <rFont val="宋体"/>
        <charset val="134"/>
      </rPr>
      <t>үү</t>
    </r>
    <r>
      <rPr>
        <b/>
        <sz val="11"/>
        <color theme="1"/>
        <rFont val="微软雅黑"/>
        <charset val="134"/>
      </rPr>
      <t>р</t>
    </r>
  </si>
  <si>
    <r>
      <t xml:space="preserve">36#(一头梅花，一头开口）36# 2р </t>
    </r>
    <r>
      <rPr>
        <sz val="11"/>
        <color theme="1"/>
        <rFont val="宋体"/>
        <charset val="134"/>
      </rPr>
      <t>өө</t>
    </r>
    <r>
      <rPr>
        <sz val="11"/>
        <color theme="1"/>
        <rFont val="微软雅黑"/>
        <charset val="134"/>
      </rPr>
      <t>р толгойтой</t>
    </r>
  </si>
  <si>
    <t>0904010312</t>
  </si>
  <si>
    <t>梅花扳手 нагтнаа</t>
  </si>
  <si>
    <t>17-19</t>
  </si>
  <si>
    <t>0904010313</t>
  </si>
  <si>
    <t>19-22</t>
  </si>
  <si>
    <t>0904010314</t>
  </si>
  <si>
    <t>22-24</t>
  </si>
  <si>
    <t>0904010315</t>
  </si>
  <si>
    <t>24-27</t>
  </si>
  <si>
    <t>0904010316</t>
  </si>
  <si>
    <r>
      <t>棘轮扳手 нэг чиглэлд эргэх т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лх</t>
    </r>
    <r>
      <rPr>
        <b/>
        <sz val="11"/>
        <color theme="1"/>
        <rFont val="宋体"/>
        <charset val="134"/>
      </rPr>
      <t>үү</t>
    </r>
    <r>
      <rPr>
        <b/>
        <sz val="11"/>
        <color theme="1"/>
        <rFont val="微软雅黑"/>
        <charset val="134"/>
      </rPr>
      <t>р</t>
    </r>
  </si>
  <si>
    <t>0904010317</t>
  </si>
  <si>
    <t>27-30</t>
  </si>
  <si>
    <t>0904010318</t>
  </si>
  <si>
    <t>30-32</t>
  </si>
  <si>
    <t>0903010267</t>
  </si>
  <si>
    <t>BC6063牛头刨床平口钳                  BC6063загварт тохирох зорогч машины тиски</t>
  </si>
  <si>
    <r>
      <t xml:space="preserve">4寸100#（钳口宽度100mm.钳口高度42mm.最大开口75mm.安装孔距150mm.嵌体固定115mm.重量7.5Kg）                             4инч 100#（хавчаарын амны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100мм,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нд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 нь 42мм,хамгийн их нээгдэх хэмжээ нь 75мм,суурийн бэхэлгээний н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х хоорондын зай 150мм, бэхэлгээний дотоод хэмжээ 115мм, жин нь 7.5кг）</t>
    </r>
  </si>
  <si>
    <t>台</t>
  </si>
  <si>
    <t>具体详见厂家与图片</t>
  </si>
  <si>
    <t>0903010268</t>
  </si>
  <si>
    <t>BC6063牛头刨床平口钳                  BC6064загварт тохирох зорогч машины тиски</t>
  </si>
  <si>
    <r>
      <t xml:space="preserve">12寸320#（钳口宽度320mm.钳口高度72mm.最大开口36mm.安装孔距240mm.嵌体固定215mm.重量76Kg）                            12инч 320#（хавчаарын амны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320мм,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нд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 нь 72мм,хамгийн их нээгдэх хэмжээ нь 36мм,суурийн бэхэлгээний н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х хоорондын зай 240мм, бэхэлгээний дотоод хэмжээ 215мм, жин нь 76кг）</t>
    </r>
  </si>
  <si>
    <t>T型螺母 Т хэлбэрийн гайх</t>
  </si>
  <si>
    <t>件</t>
  </si>
  <si>
    <t>4.8级</t>
  </si>
  <si>
    <t>0904010319</t>
  </si>
  <si>
    <r>
      <t>直齿压规 шулуун ш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дтэй арааны даралтын хэмж</t>
    </r>
    <r>
      <rPr>
        <b/>
        <sz val="11"/>
        <color theme="1"/>
        <rFont val="宋体"/>
        <charset val="134"/>
      </rPr>
      <t>үү</t>
    </r>
    <r>
      <rPr>
        <b/>
        <sz val="11"/>
        <color theme="1"/>
        <rFont val="微软雅黑"/>
        <charset val="134"/>
      </rPr>
      <t>р</t>
    </r>
  </si>
  <si>
    <r>
      <t>SR特级M16 大号（总长154.总宽38.厚度38.槽长65.槽宽17）SRтусгай загварын М16том хэмжээтэй（ер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нхий урт нь 154,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н нь 38, зузаан нь 38, сувагны урт 65,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нь 17）</t>
    </r>
  </si>
  <si>
    <t>0904010320</t>
  </si>
  <si>
    <r>
      <t>SR特级M20 大号（总长203.总宽45.厚度28.槽长85.槽宽22）SRтусгай загварын М20том хэмжээтэй（ер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нхий урт нь 203,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н нь 45, зузаан нь 28, сувагны урт 85,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нь 22）</t>
    </r>
  </si>
  <si>
    <t>0904010321</t>
  </si>
  <si>
    <r>
      <t>三角压规 гурвалжин даралтын хэмж</t>
    </r>
    <r>
      <rPr>
        <b/>
        <sz val="11"/>
        <color theme="1"/>
        <rFont val="宋体"/>
        <charset val="134"/>
      </rPr>
      <t>үү</t>
    </r>
    <r>
      <rPr>
        <b/>
        <sz val="11"/>
        <color theme="1"/>
        <rFont val="微软雅黑"/>
        <charset val="134"/>
      </rPr>
      <t>р</t>
    </r>
  </si>
  <si>
    <r>
      <t>SR特级M16  大号（高度94.底宽57.厚度32）              SRтусгай загварын М16том хэмжээтэй（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нд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р нь 94, доод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нь 57, зузаан нь 32）</t>
    </r>
  </si>
  <si>
    <t>0904010322</t>
  </si>
  <si>
    <r>
      <t>SR特级M20  大号（高度111.底宽68.厚度32）            SRтусгай загварын М20том хэмжээтэй（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нд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 xml:space="preserve">р нь 111,доод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н нь 68, зузаан нь 32）</t>
    </r>
  </si>
  <si>
    <t>0903010269</t>
  </si>
  <si>
    <r>
      <t xml:space="preserve">冲击钻（圆孔）   Цохилтот 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р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мний хошуу （б</t>
    </r>
    <r>
      <rPr>
        <b/>
        <sz val="11"/>
        <color theme="1"/>
        <rFont val="宋体"/>
        <charset val="134"/>
      </rPr>
      <t>өө</t>
    </r>
    <r>
      <rPr>
        <b/>
        <sz val="11"/>
        <color theme="1"/>
        <rFont val="微软雅黑"/>
        <charset val="134"/>
      </rPr>
      <t>р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нхий н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хтэй）</t>
    </r>
  </si>
  <si>
    <r>
      <t xml:space="preserve">Z1C-BS02-26（电锤，冲击钻两用）                        Z1C-BS02-26（цахилгаан, цохилтот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м 2р т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рл</t>
    </r>
    <r>
      <rPr>
        <sz val="11"/>
        <color theme="1"/>
        <rFont val="宋体"/>
        <charset val="134"/>
      </rPr>
      <t>өө</t>
    </r>
    <r>
      <rPr>
        <sz val="11"/>
        <color theme="1"/>
        <rFont val="微软雅黑"/>
        <charset val="134"/>
      </rPr>
      <t>р ашиглана）</t>
    </r>
  </si>
  <si>
    <t>回水泵站改造 буцах усан сангийн насосыг шинэчлэх</t>
  </si>
  <si>
    <t>0903010230</t>
  </si>
  <si>
    <r>
      <t xml:space="preserve">冲击钻头（方头）Цохилтот 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р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мний хошуу（д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рв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 xml:space="preserve">лжин） </t>
    </r>
  </si>
  <si>
    <t>M16</t>
  </si>
  <si>
    <t>根</t>
  </si>
  <si>
    <t>0903010232</t>
  </si>
  <si>
    <t>M18</t>
  </si>
  <si>
    <t>0903010239</t>
  </si>
  <si>
    <t>M25</t>
  </si>
  <si>
    <t>膨胀螺栓 тэлэгчтэй боолт</t>
  </si>
  <si>
    <t>0501010057</t>
  </si>
  <si>
    <t>液力传动油 Гидрийн тос</t>
  </si>
  <si>
    <t>32#</t>
  </si>
  <si>
    <t>升</t>
  </si>
  <si>
    <t>0317050256</t>
  </si>
  <si>
    <r>
      <t>橡胶防撞圈 М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рг</t>
    </r>
    <r>
      <rPr>
        <b/>
        <sz val="11"/>
        <color theme="1"/>
        <rFont val="宋体"/>
        <charset val="134"/>
      </rPr>
      <t>ө</t>
    </r>
    <r>
      <rPr>
        <b/>
        <sz val="11"/>
        <color theme="1"/>
        <rFont val="微软雅黑"/>
        <charset val="134"/>
      </rPr>
      <t>лтийн эсрэг резин цагираг</t>
    </r>
  </si>
  <si>
    <r>
      <t>氧气瓶用 Х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чилт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гчийн баллонд ашиглана</t>
    </r>
  </si>
  <si>
    <t>乙炔瓶用 ацетилиний баллонд ашиглана</t>
  </si>
  <si>
    <t>肥料 Бордоо</t>
  </si>
  <si>
    <t>环保马桶用</t>
  </si>
  <si>
    <t>KG</t>
  </si>
  <si>
    <t>立即采购</t>
  </si>
  <si>
    <r>
      <t xml:space="preserve">水源地、各泵站生态环保厕所易耗品（涉及整改）加急采购 усны эх </t>
    </r>
    <r>
      <rPr>
        <sz val="11"/>
        <color theme="1"/>
        <rFont val="宋体"/>
        <charset val="134"/>
      </rPr>
      <t>үү</t>
    </r>
    <r>
      <rPr>
        <sz val="11"/>
        <color theme="1"/>
        <rFont val="微软雅黑"/>
        <charset val="134"/>
      </rPr>
      <t xml:space="preserve">свэр, насосны станцуудын эко ариун цэврийн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</t>
    </r>
    <r>
      <rPr>
        <sz val="11"/>
        <color theme="1"/>
        <rFont val="宋体"/>
        <charset val="134"/>
      </rPr>
      <t>өө</t>
    </r>
    <r>
      <rPr>
        <sz val="11"/>
        <color theme="1"/>
        <rFont val="微软雅黑"/>
        <charset val="134"/>
      </rPr>
      <t>ний элэгдлийн хэрэгсэл（засвар шинэчлэлтэй холбоотой ）яаралтай худалдан авалт</t>
    </r>
  </si>
  <si>
    <t>干菌 Ариутгалын нян утсгагс</t>
  </si>
  <si>
    <t>烘干灯 Хатаагч гэрэл</t>
  </si>
  <si>
    <t>个</t>
  </si>
  <si>
    <t>0904010323</t>
  </si>
  <si>
    <t>车刀刀杆 Токарийн хутганы иш</t>
  </si>
  <si>
    <t>9件套</t>
  </si>
  <si>
    <t>0904010324</t>
  </si>
  <si>
    <t>车刀刀片 токарийн хутганы ир</t>
  </si>
  <si>
    <r>
      <t>注：每种刀杆配100片刀片 Тайлбар：Хутганы иш б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рт 100ш иш дагалдана</t>
    </r>
  </si>
  <si>
    <t>片</t>
  </si>
  <si>
    <t>0311010326</t>
  </si>
  <si>
    <t>蠕动泵胶管 насосны резинэн хоолой</t>
  </si>
  <si>
    <t>传动部分胶管（防腐）Дамжуулах хэсгийн резинэн хоолой（зэврэлтээс хамгаалсан）</t>
  </si>
  <si>
    <t>米</t>
  </si>
  <si>
    <t>现场无库存，现使用已损坏</t>
  </si>
  <si>
    <t>0703010756</t>
  </si>
  <si>
    <t xml:space="preserve">小型散热风扇 жижиг сэнс </t>
  </si>
  <si>
    <t>NTF2-12025/AC220S  13W  正泰</t>
  </si>
  <si>
    <t>配电柜温度高，急需安装风扇 цахилгааны шийд хэт их халхаас сэргийлэх зорилгоор ашиглана</t>
  </si>
  <si>
    <t>0703010772</t>
  </si>
  <si>
    <r>
      <t>增压式直喷双层等离子喷嘴和电极 Даралтат шулуун ш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ршдэг хоёр давхаргатай плазмын хушуу</t>
    </r>
  </si>
  <si>
    <t>P80</t>
  </si>
  <si>
    <t>尼龙绳 олс</t>
  </si>
  <si>
    <t>10mm</t>
  </si>
  <si>
    <t>石笼网 Габион</t>
  </si>
  <si>
    <r>
      <t xml:space="preserve">每个装承两吨石料，笼体强度需可吊装，笼体网孔不大于100mm*100mm                                                        2тонн чулуу даах чадвартай байх ба торон сагс нь 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рг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х</t>
    </r>
    <r>
      <rPr>
        <sz val="11"/>
        <color theme="1"/>
        <rFont val="宋体"/>
        <charset val="134"/>
      </rPr>
      <t>ө</t>
    </r>
    <r>
      <rPr>
        <sz val="11"/>
        <color theme="1"/>
        <rFont val="微软雅黑"/>
        <charset val="134"/>
      </rPr>
      <t>д бат бэх байх шаардлагатай. Торны н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х нь 100мм*100ммс томг</t>
    </r>
    <r>
      <rPr>
        <sz val="11"/>
        <color theme="1"/>
        <rFont val="宋体"/>
        <charset val="134"/>
      </rPr>
      <t>ү</t>
    </r>
    <r>
      <rPr>
        <sz val="11"/>
        <color theme="1"/>
        <rFont val="微软雅黑"/>
        <charset val="134"/>
      </rPr>
      <t>й байна</t>
    </r>
  </si>
  <si>
    <t>回水泵站水罐修复</t>
  </si>
  <si>
    <r>
      <t>不锈钢防盗门把手双层加厚防撬面板把手可调节多功能通用 Зэвэрдэгг</t>
    </r>
    <r>
      <rPr>
        <b/>
        <sz val="11"/>
        <color theme="1"/>
        <rFont val="宋体"/>
        <charset val="134"/>
      </rPr>
      <t>ү</t>
    </r>
    <r>
      <rPr>
        <b/>
        <sz val="11"/>
        <color theme="1"/>
        <rFont val="微软雅黑"/>
        <charset val="134"/>
      </rPr>
      <t>й ган хамгаалалтын хаалганы бариул</t>
    </r>
  </si>
  <si>
    <t>0302010004</t>
  </si>
  <si>
    <t>螺纹锁固胶 эрэг бэхэлгээний цавуу</t>
  </si>
  <si>
    <t>说明：</t>
  </si>
  <si>
    <t>1.采购计划中物资名称均需按照物资编码来统一规范对应，如为新增采购物资，请由仓库按照物资属性预先增加物资编码。</t>
  </si>
  <si>
    <t>2.请保留表中公式不变，不得删除。</t>
  </si>
  <si>
    <t>3.表中数量列如无数据请填0。</t>
  </si>
  <si>
    <t>公司负责人：</t>
  </si>
  <si>
    <t>分管领导：</t>
  </si>
  <si>
    <t>财务部：</t>
  </si>
  <si>
    <t>商务部：</t>
  </si>
  <si>
    <t>制表人：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</si>
</sst>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4"/>
      <color theme="1"/>
      <name val="微软雅黑"/>
      <charset val="134"/>
    </font>
    <font>
      <u/>
      <sz val="18"/>
      <color theme="1"/>
      <name val="微软雅黑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35" borderId="17" applyNumberFormat="0" applyProtection="0">
      <alignment horizontal="center" vertical="center" shrinkToFit="1"/>
    </xf>
    <xf numFmtId="0" fontId="27" fillId="0" borderId="0">
      <alignment vertical="top"/>
    </xf>
  </cellStyleXfs>
  <cellXfs count="6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wrapText="1"/>
    </xf>
    <xf numFmtId="4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49" fontId="1" fillId="2" borderId="3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176" fontId="5" fillId="3" borderId="4" xfId="0" applyNumberFormat="1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41" fontId="1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right" vertical="center"/>
    </xf>
    <xf numFmtId="9" fontId="1" fillId="3" borderId="4" xfId="0" applyNumberFormat="1" applyFont="1" applyFill="1" applyBorder="1" applyAlignment="1">
      <alignment horizontal="center" vertical="center"/>
    </xf>
    <xf numFmtId="176" fontId="5" fillId="4" borderId="4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41" fontId="1" fillId="4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1" fontId="1" fillId="0" borderId="4" xfId="0" applyNumberFormat="1" applyFont="1" applyBorder="1" applyAlignment="1">
      <alignment horizontal="right" vertical="center"/>
    </xf>
    <xf numFmtId="43" fontId="1" fillId="3" borderId="4" xfId="0" applyNumberFormat="1" applyFont="1" applyFill="1" applyBorder="1" applyAlignment="1">
      <alignment horizontal="right" vertical="center"/>
    </xf>
    <xf numFmtId="41" fontId="1" fillId="2" borderId="4" xfId="0" applyNumberFormat="1" applyFont="1" applyFill="1" applyBorder="1" applyAlignment="1">
      <alignment horizontal="center" vertical="center"/>
    </xf>
    <xf numFmtId="43" fontId="1" fillId="0" borderId="4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31" fontId="1" fillId="0" borderId="4" xfId="0" applyNumberFormat="1" applyFont="1" applyBorder="1" applyAlignment="1">
      <alignment horizontal="center" vertical="center"/>
    </xf>
    <xf numFmtId="41" fontId="1" fillId="3" borderId="4" xfId="0" applyNumberFormat="1" applyFont="1" applyFill="1" applyBorder="1" applyAlignment="1">
      <alignment horizontal="right" vertical="center"/>
    </xf>
    <xf numFmtId="43" fontId="1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31" fontId="1" fillId="3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43" fontId="1" fillId="0" borderId="0" xfId="0" applyNumberFormat="1" applyFont="1" applyAlignment="1"/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>
      <alignment vertical="center"/>
    </xf>
    <xf numFmtId="0" fontId="6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efault" xfId="49"/>
    <cellStyle name="常规 15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351971</xdr:colOff>
      <xdr:row>17</xdr:row>
      <xdr:rowOff>143329</xdr:rowOff>
    </xdr:from>
    <xdr:to>
      <xdr:col>2</xdr:col>
      <xdr:colOff>2544732</xdr:colOff>
      <xdr:row>17</xdr:row>
      <xdr:rowOff>2057122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5400000">
          <a:off x="2850515" y="15411450"/>
          <a:ext cx="1913890" cy="2192655"/>
        </a:xfrm>
        <a:prstGeom prst="rect">
          <a:avLst/>
        </a:prstGeom>
      </xdr:spPr>
    </xdr:pic>
    <xdr:clientData/>
  </xdr:twoCellAnchor>
  <xdr:twoCellAnchor editAs="oneCell">
    <xdr:from>
      <xdr:col>16</xdr:col>
      <xdr:colOff>200922</xdr:colOff>
      <xdr:row>40</xdr:row>
      <xdr:rowOff>217715</xdr:rowOff>
    </xdr:from>
    <xdr:to>
      <xdr:col>16</xdr:col>
      <xdr:colOff>5015411</xdr:colOff>
      <xdr:row>40</xdr:row>
      <xdr:rowOff>3239226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rcRect b="54754"/>
        <a:stretch>
          <a:fillRect/>
        </a:stretch>
      </xdr:blipFill>
      <xdr:spPr>
        <a:xfrm>
          <a:off x="16703040" y="41921430"/>
          <a:ext cx="4814570" cy="302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938495</xdr:colOff>
      <xdr:row>15</xdr:row>
      <xdr:rowOff>185056</xdr:rowOff>
    </xdr:from>
    <xdr:to>
      <xdr:col>16</xdr:col>
      <xdr:colOff>4060371</xdr:colOff>
      <xdr:row>17</xdr:row>
      <xdr:rowOff>553457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7440275" y="10418445"/>
          <a:ext cx="3122295" cy="5542280"/>
        </a:xfrm>
        <a:prstGeom prst="rect">
          <a:avLst/>
        </a:prstGeom>
      </xdr:spPr>
    </xdr:pic>
    <xdr:clientData/>
  </xdr:twoCellAnchor>
  <xdr:twoCellAnchor editAs="oneCell">
    <xdr:from>
      <xdr:col>16</xdr:col>
      <xdr:colOff>425531</xdr:colOff>
      <xdr:row>35</xdr:row>
      <xdr:rowOff>152400</xdr:rowOff>
    </xdr:from>
    <xdr:to>
      <xdr:col>16</xdr:col>
      <xdr:colOff>3689722</xdr:colOff>
      <xdr:row>35</xdr:row>
      <xdr:rowOff>3416591</xdr:rowOff>
    </xdr:to>
    <xdr:pic>
      <xdr:nvPicPr>
        <xdr:cNvPr id="15" name="图片 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927830" y="29999940"/>
          <a:ext cx="3263900" cy="3263900"/>
        </a:xfrm>
        <a:prstGeom prst="rect">
          <a:avLst/>
        </a:prstGeom>
      </xdr:spPr>
    </xdr:pic>
    <xdr:clientData/>
  </xdr:twoCellAnchor>
  <xdr:twoCellAnchor>
    <xdr:from>
      <xdr:col>16</xdr:col>
      <xdr:colOff>2416629</xdr:colOff>
      <xdr:row>35</xdr:row>
      <xdr:rowOff>1926771</xdr:rowOff>
    </xdr:from>
    <xdr:to>
      <xdr:col>16</xdr:col>
      <xdr:colOff>2438400</xdr:colOff>
      <xdr:row>35</xdr:row>
      <xdr:rowOff>1959428</xdr:rowOff>
    </xdr:to>
    <xdr:cxnSp>
      <xdr:nvCxnSpPr>
        <xdr:cNvPr id="20" name="直接连接符 19"/>
        <xdr:cNvCxnSpPr/>
      </xdr:nvCxnSpPr>
      <xdr:spPr>
        <a:xfrm flipH="1">
          <a:off x="18918555" y="31774130"/>
          <a:ext cx="22225" cy="3238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2226440</xdr:colOff>
      <xdr:row>35</xdr:row>
      <xdr:rowOff>1758048</xdr:rowOff>
    </xdr:from>
    <xdr:to>
      <xdr:col>16</xdr:col>
      <xdr:colOff>2498107</xdr:colOff>
      <xdr:row>35</xdr:row>
      <xdr:rowOff>1890950</xdr:rowOff>
    </xdr:to>
    <xdr:sp>
      <xdr:nvSpPr>
        <xdr:cNvPr id="21" name="箭头: 下 20"/>
        <xdr:cNvSpPr/>
      </xdr:nvSpPr>
      <xdr:spPr>
        <a:xfrm rot="7359722">
          <a:off x="18797905" y="31536005"/>
          <a:ext cx="132715" cy="271780"/>
        </a:xfrm>
        <a:prstGeom prst="down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16</xdr:col>
      <xdr:colOff>324109</xdr:colOff>
      <xdr:row>12</xdr:row>
      <xdr:rowOff>152400</xdr:rowOff>
    </xdr:from>
    <xdr:to>
      <xdr:col>17</xdr:col>
      <xdr:colOff>69598</xdr:colOff>
      <xdr:row>14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826230" y="6957060"/>
          <a:ext cx="5041265" cy="2377440"/>
        </a:xfrm>
        <a:prstGeom prst="rect">
          <a:avLst/>
        </a:prstGeom>
      </xdr:spPr>
    </xdr:pic>
    <xdr:clientData/>
  </xdr:twoCellAnchor>
  <xdr:twoCellAnchor editAs="oneCell">
    <xdr:from>
      <xdr:col>16</xdr:col>
      <xdr:colOff>293914</xdr:colOff>
      <xdr:row>37</xdr:row>
      <xdr:rowOff>478971</xdr:rowOff>
    </xdr:from>
    <xdr:to>
      <xdr:col>16</xdr:col>
      <xdr:colOff>4752236</xdr:colOff>
      <xdr:row>37</xdr:row>
      <xdr:rowOff>3222554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795750" y="34532570"/>
          <a:ext cx="4458335" cy="274320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39</xdr:row>
      <xdr:rowOff>272143</xdr:rowOff>
    </xdr:from>
    <xdr:to>
      <xdr:col>16</xdr:col>
      <xdr:colOff>4686901</xdr:colOff>
      <xdr:row>39</xdr:row>
      <xdr:rowOff>2844252</xdr:rowOff>
    </xdr:to>
    <xdr:pic>
      <xdr:nvPicPr>
        <xdr:cNvPr id="11" name="图片 1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883380" y="38661340"/>
          <a:ext cx="4305300" cy="2572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2"/>
  <sheetViews>
    <sheetView tabSelected="1" zoomScale="70" zoomScaleNormal="70" workbookViewId="0">
      <selection activeCell="C42" sqref="C42"/>
    </sheetView>
  </sheetViews>
  <sheetFormatPr defaultColWidth="9" defaultRowHeight="15.6"/>
  <cols>
    <col min="1" max="1" width="14.8888888888889" style="1" customWidth="1"/>
    <col min="2" max="2" width="19.5185185185185" style="1" customWidth="1"/>
    <col min="3" max="3" width="53.8888888888889" style="1" customWidth="1"/>
    <col min="4" max="4" width="5.55555555555556" style="1" customWidth="1"/>
    <col min="5" max="5" width="11.2222222222222" style="1" customWidth="1"/>
    <col min="6" max="6" width="12.6666666666667" style="1" customWidth="1"/>
    <col min="7" max="7" width="9.66666666666667" style="1" customWidth="1"/>
    <col min="8" max="8" width="10" style="1" customWidth="1"/>
    <col min="9" max="10" width="10.8888888888889" style="1" customWidth="1"/>
    <col min="11" max="11" width="13" style="1" customWidth="1"/>
    <col min="12" max="12" width="13.7777777777778" style="1" customWidth="1"/>
    <col min="13" max="13" width="9.11111111111111" style="1" customWidth="1"/>
    <col min="14" max="14" width="13.1111111111111" style="1" customWidth="1"/>
    <col min="15" max="15" width="15.2222222222222" style="1" customWidth="1"/>
    <col min="16" max="16" width="17.2222222222222" style="1" customWidth="1"/>
    <col min="17" max="17" width="77.2222222222222" style="1" customWidth="1"/>
    <col min="18" max="16384" width="9" style="1"/>
  </cols>
  <sheetData>
    <row r="1" ht="20.25" customHeight="1" spans="1:1">
      <c r="A1" s="4" t="s">
        <v>0</v>
      </c>
    </row>
    <row r="2" ht="24.6" spans="1:1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1" customFormat="1" ht="22.05" customHeight="1" spans="1:16">
      <c r="A3" s="7"/>
      <c r="B3" s="8" t="s">
        <v>2</v>
      </c>
      <c r="C3" s="8"/>
      <c r="D3" s="3"/>
      <c r="E3" s="3"/>
      <c r="F3" s="9" t="s">
        <v>3</v>
      </c>
      <c r="G3" s="9"/>
      <c r="H3" s="9"/>
      <c r="I3" s="9"/>
      <c r="J3" s="9"/>
      <c r="K3" s="9"/>
      <c r="L3" s="9" t="s">
        <v>4</v>
      </c>
      <c r="M3" s="7"/>
      <c r="N3" s="9"/>
      <c r="O3" s="9"/>
      <c r="P3" s="9"/>
    </row>
    <row r="4" s="2" customFormat="1" ht="41.25" customHeight="1" spans="1:17">
      <c r="A4" s="10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34" t="s">
        <v>14</v>
      </c>
      <c r="K4" s="35"/>
      <c r="L4" s="36"/>
      <c r="M4" s="10" t="s">
        <v>15</v>
      </c>
      <c r="N4" s="10" t="s">
        <v>16</v>
      </c>
      <c r="O4" s="10" t="s">
        <v>17</v>
      </c>
      <c r="P4" s="10" t="s">
        <v>18</v>
      </c>
      <c r="Q4" s="10" t="s">
        <v>19</v>
      </c>
    </row>
    <row r="5" s="2" customFormat="1" ht="41.25" customHeight="1" spans="1:17">
      <c r="A5" s="11"/>
      <c r="B5" s="11"/>
      <c r="C5" s="11"/>
      <c r="D5" s="11"/>
      <c r="E5" s="11"/>
      <c r="F5" s="11"/>
      <c r="G5" s="11"/>
      <c r="H5" s="11"/>
      <c r="I5" s="11"/>
      <c r="J5" s="11" t="s">
        <v>20</v>
      </c>
      <c r="K5" s="37" t="s">
        <v>21</v>
      </c>
      <c r="L5" s="37" t="s">
        <v>22</v>
      </c>
      <c r="M5" s="11"/>
      <c r="N5" s="11"/>
      <c r="O5" s="11"/>
      <c r="P5" s="11"/>
      <c r="Q5" s="11"/>
    </row>
    <row r="6" s="3" customFormat="1" ht="55.2" customHeight="1" spans="1:17">
      <c r="A6" s="60" t="s">
        <v>23</v>
      </c>
      <c r="B6" s="13" t="s">
        <v>24</v>
      </c>
      <c r="C6" s="12" t="s">
        <v>25</v>
      </c>
      <c r="D6" s="12" t="s">
        <v>26</v>
      </c>
      <c r="E6" s="12"/>
      <c r="F6" s="14">
        <v>10</v>
      </c>
      <c r="G6" s="14"/>
      <c r="H6" s="15"/>
      <c r="I6" s="15"/>
      <c r="J6" s="38"/>
      <c r="K6" s="39">
        <v>0</v>
      </c>
      <c r="L6" s="40">
        <f t="shared" ref="L6:L37" si="0">F6-K6</f>
        <v>10</v>
      </c>
      <c r="M6" s="41"/>
      <c r="N6" s="42"/>
      <c r="O6" s="41"/>
      <c r="P6" s="43">
        <v>45839</v>
      </c>
      <c r="Q6" s="51"/>
    </row>
    <row r="7" s="3" customFormat="1" ht="55.2" customHeight="1" spans="1:17">
      <c r="A7" s="60" t="s">
        <v>27</v>
      </c>
      <c r="B7" s="13" t="s">
        <v>28</v>
      </c>
      <c r="C7" s="12" t="s">
        <v>29</v>
      </c>
      <c r="D7" s="12" t="s">
        <v>30</v>
      </c>
      <c r="E7" s="12"/>
      <c r="F7" s="14">
        <v>5</v>
      </c>
      <c r="G7" s="14"/>
      <c r="H7" s="15"/>
      <c r="I7" s="15"/>
      <c r="J7" s="38"/>
      <c r="K7" s="39">
        <v>0</v>
      </c>
      <c r="L7" s="40">
        <f t="shared" si="0"/>
        <v>5</v>
      </c>
      <c r="M7" s="41"/>
      <c r="N7" s="42"/>
      <c r="O7" s="41"/>
      <c r="P7" s="43">
        <v>45839</v>
      </c>
      <c r="Q7" s="51"/>
    </row>
    <row r="8" s="3" customFormat="1" ht="55.2" customHeight="1" spans="1:17">
      <c r="A8" s="60" t="s">
        <v>31</v>
      </c>
      <c r="B8" s="13" t="s">
        <v>32</v>
      </c>
      <c r="C8" s="12" t="s">
        <v>33</v>
      </c>
      <c r="D8" s="12" t="s">
        <v>26</v>
      </c>
      <c r="E8" s="12"/>
      <c r="F8" s="14">
        <v>10</v>
      </c>
      <c r="G8" s="14"/>
      <c r="H8" s="15"/>
      <c r="I8" s="15"/>
      <c r="J8" s="38"/>
      <c r="K8" s="39">
        <v>0</v>
      </c>
      <c r="L8" s="40">
        <f t="shared" si="0"/>
        <v>10</v>
      </c>
      <c r="M8" s="41"/>
      <c r="N8" s="42"/>
      <c r="O8" s="41"/>
      <c r="P8" s="43">
        <v>45839</v>
      </c>
      <c r="Q8" s="51"/>
    </row>
    <row r="9" s="3" customFormat="1" ht="55.2" customHeight="1" spans="1:17">
      <c r="A9" s="60" t="s">
        <v>34</v>
      </c>
      <c r="B9" s="13" t="s">
        <v>35</v>
      </c>
      <c r="C9" s="12" t="s">
        <v>36</v>
      </c>
      <c r="D9" s="12" t="s">
        <v>26</v>
      </c>
      <c r="E9" s="12"/>
      <c r="F9" s="14">
        <v>20</v>
      </c>
      <c r="G9" s="14"/>
      <c r="H9" s="15"/>
      <c r="I9" s="15"/>
      <c r="J9" s="38"/>
      <c r="K9" s="39">
        <v>0</v>
      </c>
      <c r="L9" s="40">
        <f t="shared" si="0"/>
        <v>20</v>
      </c>
      <c r="M9" s="41"/>
      <c r="N9" s="42"/>
      <c r="O9" s="41"/>
      <c r="P9" s="43">
        <v>45839</v>
      </c>
      <c r="Q9" s="51"/>
    </row>
    <row r="10" s="3" customFormat="1" ht="55.2" customHeight="1" spans="1:17">
      <c r="A10" s="60" t="s">
        <v>37</v>
      </c>
      <c r="B10" s="13" t="s">
        <v>35</v>
      </c>
      <c r="C10" s="12" t="s">
        <v>38</v>
      </c>
      <c r="D10" s="12" t="s">
        <v>26</v>
      </c>
      <c r="E10" s="12"/>
      <c r="F10" s="14">
        <v>20</v>
      </c>
      <c r="G10" s="14"/>
      <c r="H10" s="15"/>
      <c r="I10" s="15"/>
      <c r="J10" s="38"/>
      <c r="K10" s="39">
        <v>0</v>
      </c>
      <c r="L10" s="40">
        <f t="shared" si="0"/>
        <v>20</v>
      </c>
      <c r="M10" s="41"/>
      <c r="N10" s="42"/>
      <c r="O10" s="41"/>
      <c r="P10" s="43">
        <v>45839</v>
      </c>
      <c r="Q10" s="51"/>
    </row>
    <row r="11" s="3" customFormat="1" ht="55.2" customHeight="1" spans="1:17">
      <c r="A11" s="60" t="s">
        <v>39</v>
      </c>
      <c r="B11" s="13" t="s">
        <v>35</v>
      </c>
      <c r="C11" s="12" t="s">
        <v>40</v>
      </c>
      <c r="D11" s="12" t="s">
        <v>26</v>
      </c>
      <c r="E11" s="12"/>
      <c r="F11" s="14">
        <v>20</v>
      </c>
      <c r="G11" s="14"/>
      <c r="H11" s="15"/>
      <c r="I11" s="15"/>
      <c r="J11" s="38"/>
      <c r="K11" s="39">
        <v>0</v>
      </c>
      <c r="L11" s="40">
        <f t="shared" si="0"/>
        <v>20</v>
      </c>
      <c r="M11" s="41"/>
      <c r="N11" s="42"/>
      <c r="O11" s="41"/>
      <c r="P11" s="43">
        <v>45839</v>
      </c>
      <c r="Q11" s="51"/>
    </row>
    <row r="12" s="3" customFormat="1" ht="55.2" customHeight="1" spans="1:17">
      <c r="A12" s="60" t="s">
        <v>41</v>
      </c>
      <c r="B12" s="13" t="s">
        <v>35</v>
      </c>
      <c r="C12" s="12" t="s">
        <v>42</v>
      </c>
      <c r="D12" s="12" t="s">
        <v>26</v>
      </c>
      <c r="E12" s="12"/>
      <c r="F12" s="14">
        <v>20</v>
      </c>
      <c r="G12" s="14"/>
      <c r="H12" s="15"/>
      <c r="I12" s="15"/>
      <c r="J12" s="38"/>
      <c r="K12" s="39">
        <v>0</v>
      </c>
      <c r="L12" s="40">
        <f t="shared" si="0"/>
        <v>20</v>
      </c>
      <c r="M12" s="41"/>
      <c r="N12" s="42"/>
      <c r="O12" s="41"/>
      <c r="P12" s="43">
        <v>45839</v>
      </c>
      <c r="Q12" s="51"/>
    </row>
    <row r="13" s="3" customFormat="1" ht="83.4" customHeight="1" spans="1:17">
      <c r="A13" s="60" t="s">
        <v>43</v>
      </c>
      <c r="B13" s="13" t="s">
        <v>44</v>
      </c>
      <c r="C13" s="12" t="s">
        <v>42</v>
      </c>
      <c r="D13" s="12" t="s">
        <v>26</v>
      </c>
      <c r="E13" s="12"/>
      <c r="F13" s="14">
        <v>20</v>
      </c>
      <c r="G13" s="14"/>
      <c r="H13" s="15"/>
      <c r="I13" s="15"/>
      <c r="J13" s="38"/>
      <c r="K13" s="39">
        <v>0</v>
      </c>
      <c r="L13" s="40">
        <f t="shared" si="0"/>
        <v>20</v>
      </c>
      <c r="M13" s="41"/>
      <c r="N13" s="42"/>
      <c r="O13" s="41"/>
      <c r="P13" s="43">
        <v>45839</v>
      </c>
      <c r="Q13" s="52"/>
    </row>
    <row r="14" s="3" customFormat="1" ht="91.8" customHeight="1" spans="1:17">
      <c r="A14" s="60" t="s">
        <v>45</v>
      </c>
      <c r="B14" s="13" t="s">
        <v>44</v>
      </c>
      <c r="C14" s="12" t="s">
        <v>46</v>
      </c>
      <c r="D14" s="12" t="s">
        <v>26</v>
      </c>
      <c r="E14" s="12"/>
      <c r="F14" s="14">
        <v>20</v>
      </c>
      <c r="G14" s="14"/>
      <c r="H14" s="15"/>
      <c r="I14" s="15"/>
      <c r="J14" s="38"/>
      <c r="K14" s="39">
        <v>0</v>
      </c>
      <c r="L14" s="40">
        <f t="shared" si="0"/>
        <v>20</v>
      </c>
      <c r="M14" s="41"/>
      <c r="N14" s="42"/>
      <c r="O14" s="41"/>
      <c r="P14" s="43">
        <v>45839</v>
      </c>
      <c r="Q14" s="53"/>
    </row>
    <row r="15" s="3" customFormat="1" ht="94.8" customHeight="1" spans="1:17">
      <c r="A15" s="60" t="s">
        <v>47</v>
      </c>
      <c r="B15" s="13" t="s">
        <v>44</v>
      </c>
      <c r="C15" s="12" t="s">
        <v>48</v>
      </c>
      <c r="D15" s="12" t="s">
        <v>26</v>
      </c>
      <c r="E15" s="12"/>
      <c r="F15" s="14">
        <v>20</v>
      </c>
      <c r="G15" s="14"/>
      <c r="H15" s="15"/>
      <c r="I15" s="15"/>
      <c r="J15" s="38"/>
      <c r="K15" s="39">
        <v>0</v>
      </c>
      <c r="L15" s="40">
        <f t="shared" si="0"/>
        <v>20</v>
      </c>
      <c r="M15" s="41"/>
      <c r="N15" s="42"/>
      <c r="O15" s="41"/>
      <c r="P15" s="43">
        <v>45839</v>
      </c>
      <c r="Q15" s="54"/>
    </row>
    <row r="16" s="3" customFormat="1" ht="201" customHeight="1" spans="1:17">
      <c r="A16" s="60" t="s">
        <v>49</v>
      </c>
      <c r="B16" s="13" t="s">
        <v>50</v>
      </c>
      <c r="C16" s="16" t="s">
        <v>51</v>
      </c>
      <c r="D16" s="12" t="s">
        <v>52</v>
      </c>
      <c r="E16" s="12"/>
      <c r="F16" s="14">
        <v>1</v>
      </c>
      <c r="G16" s="14"/>
      <c r="H16" s="15"/>
      <c r="I16" s="15"/>
      <c r="J16" s="38"/>
      <c r="K16" s="39">
        <v>0</v>
      </c>
      <c r="L16" s="40">
        <f t="shared" si="0"/>
        <v>1</v>
      </c>
      <c r="M16" s="41"/>
      <c r="N16" s="42"/>
      <c r="O16" s="41"/>
      <c r="P16" s="43">
        <v>45839</v>
      </c>
      <c r="Q16" s="51" t="s">
        <v>53</v>
      </c>
    </row>
    <row r="17" s="3" customFormat="1" ht="206.4" customHeight="1" spans="1:17">
      <c r="A17" s="60" t="s">
        <v>54</v>
      </c>
      <c r="B17" s="13" t="s">
        <v>55</v>
      </c>
      <c r="C17" s="17" t="s">
        <v>56</v>
      </c>
      <c r="D17" s="12" t="s">
        <v>52</v>
      </c>
      <c r="E17" s="12"/>
      <c r="F17" s="14">
        <v>1</v>
      </c>
      <c r="G17" s="14"/>
      <c r="H17" s="15"/>
      <c r="I17" s="15"/>
      <c r="J17" s="38"/>
      <c r="K17" s="39">
        <v>0</v>
      </c>
      <c r="L17" s="40">
        <f t="shared" si="0"/>
        <v>1</v>
      </c>
      <c r="M17" s="41"/>
      <c r="N17" s="42"/>
      <c r="O17" s="41"/>
      <c r="P17" s="43">
        <v>45839</v>
      </c>
      <c r="Q17" s="51" t="s">
        <v>53</v>
      </c>
    </row>
    <row r="18" s="3" customFormat="1" ht="174.6" customHeight="1" spans="1:17">
      <c r="A18" s="12">
        <v>1003010616</v>
      </c>
      <c r="B18" s="13" t="s">
        <v>57</v>
      </c>
      <c r="C18" s="12"/>
      <c r="D18" s="12" t="s">
        <v>58</v>
      </c>
      <c r="E18" s="12"/>
      <c r="F18" s="14">
        <v>20</v>
      </c>
      <c r="G18" s="14"/>
      <c r="H18" s="15"/>
      <c r="I18" s="15"/>
      <c r="J18" s="38"/>
      <c r="K18" s="39">
        <v>0</v>
      </c>
      <c r="L18" s="40">
        <f t="shared" si="0"/>
        <v>20</v>
      </c>
      <c r="M18" s="41"/>
      <c r="N18" s="42"/>
      <c r="O18" s="41"/>
      <c r="P18" s="43">
        <v>45839</v>
      </c>
      <c r="Q18" s="51" t="s">
        <v>59</v>
      </c>
    </row>
    <row r="19" s="3" customFormat="1" ht="62.4" spans="1:17">
      <c r="A19" s="60" t="s">
        <v>60</v>
      </c>
      <c r="B19" s="13" t="s">
        <v>61</v>
      </c>
      <c r="C19" s="18" t="s">
        <v>62</v>
      </c>
      <c r="D19" s="12" t="s">
        <v>30</v>
      </c>
      <c r="E19" s="12"/>
      <c r="F19" s="14">
        <v>8</v>
      </c>
      <c r="G19" s="14"/>
      <c r="H19" s="15"/>
      <c r="I19" s="15"/>
      <c r="J19" s="38"/>
      <c r="K19" s="39">
        <v>0</v>
      </c>
      <c r="L19" s="40">
        <f t="shared" si="0"/>
        <v>8</v>
      </c>
      <c r="M19" s="41"/>
      <c r="N19" s="42"/>
      <c r="O19" s="41"/>
      <c r="P19" s="43">
        <v>45839</v>
      </c>
      <c r="Q19" s="51"/>
    </row>
    <row r="20" s="3" customFormat="1" ht="62.4" spans="1:17">
      <c r="A20" s="60" t="s">
        <v>63</v>
      </c>
      <c r="B20" s="13" t="s">
        <v>61</v>
      </c>
      <c r="C20" s="18" t="s">
        <v>64</v>
      </c>
      <c r="D20" s="12" t="s">
        <v>30</v>
      </c>
      <c r="E20" s="12"/>
      <c r="F20" s="14">
        <v>8</v>
      </c>
      <c r="G20" s="14"/>
      <c r="H20" s="15"/>
      <c r="I20" s="15"/>
      <c r="J20" s="38"/>
      <c r="K20" s="39">
        <v>0</v>
      </c>
      <c r="L20" s="40">
        <f t="shared" si="0"/>
        <v>8</v>
      </c>
      <c r="M20" s="41"/>
      <c r="N20" s="42"/>
      <c r="O20" s="41"/>
      <c r="P20" s="43">
        <v>45839</v>
      </c>
      <c r="Q20" s="51"/>
    </row>
    <row r="21" s="3" customFormat="1" ht="55.2" customHeight="1" spans="1:17">
      <c r="A21" s="60" t="s">
        <v>65</v>
      </c>
      <c r="B21" s="13" t="s">
        <v>66</v>
      </c>
      <c r="C21" s="18" t="s">
        <v>67</v>
      </c>
      <c r="D21" s="12" t="s">
        <v>30</v>
      </c>
      <c r="E21" s="12"/>
      <c r="F21" s="14">
        <v>8</v>
      </c>
      <c r="G21" s="14"/>
      <c r="H21" s="15"/>
      <c r="I21" s="15"/>
      <c r="J21" s="38"/>
      <c r="K21" s="39">
        <v>0</v>
      </c>
      <c r="L21" s="40">
        <f t="shared" si="0"/>
        <v>8</v>
      </c>
      <c r="M21" s="41"/>
      <c r="N21" s="42"/>
      <c r="O21" s="41"/>
      <c r="P21" s="43">
        <v>45839</v>
      </c>
      <c r="Q21" s="51"/>
    </row>
    <row r="22" s="3" customFormat="1" ht="55.2" customHeight="1" spans="1:17">
      <c r="A22" s="60" t="s">
        <v>68</v>
      </c>
      <c r="B22" s="13" t="s">
        <v>66</v>
      </c>
      <c r="C22" s="18" t="s">
        <v>69</v>
      </c>
      <c r="D22" s="12" t="s">
        <v>30</v>
      </c>
      <c r="E22" s="12"/>
      <c r="F22" s="14">
        <v>8</v>
      </c>
      <c r="G22" s="14"/>
      <c r="H22" s="15"/>
      <c r="I22" s="15"/>
      <c r="J22" s="38"/>
      <c r="K22" s="39">
        <v>0</v>
      </c>
      <c r="L22" s="40">
        <f t="shared" si="0"/>
        <v>8</v>
      </c>
      <c r="M22" s="41"/>
      <c r="N22" s="42"/>
      <c r="O22" s="41"/>
      <c r="P22" s="43">
        <v>45839</v>
      </c>
      <c r="Q22" s="51"/>
    </row>
    <row r="23" s="3" customFormat="1" ht="64.8" spans="1:17">
      <c r="A23" s="60" t="s">
        <v>70</v>
      </c>
      <c r="B23" s="19" t="s">
        <v>71</v>
      </c>
      <c r="C23" s="20" t="s">
        <v>72</v>
      </c>
      <c r="D23" s="21" t="s">
        <v>26</v>
      </c>
      <c r="E23" s="21"/>
      <c r="F23" s="22">
        <v>3</v>
      </c>
      <c r="G23" s="22"/>
      <c r="H23" s="23"/>
      <c r="I23" s="23"/>
      <c r="J23" s="44"/>
      <c r="K23" s="39">
        <v>0</v>
      </c>
      <c r="L23" s="22">
        <f t="shared" si="0"/>
        <v>3</v>
      </c>
      <c r="M23" s="45"/>
      <c r="N23" s="46"/>
      <c r="O23" s="45"/>
      <c r="P23" s="47">
        <v>45809</v>
      </c>
      <c r="Q23" s="55" t="s">
        <v>73</v>
      </c>
    </row>
    <row r="24" s="3" customFormat="1" ht="55.2" customHeight="1" spans="1:17">
      <c r="A24" s="60" t="s">
        <v>74</v>
      </c>
      <c r="B24" s="19" t="s">
        <v>75</v>
      </c>
      <c r="C24" s="24" t="s">
        <v>76</v>
      </c>
      <c r="D24" s="21" t="s">
        <v>77</v>
      </c>
      <c r="E24" s="21"/>
      <c r="F24" s="22">
        <v>20</v>
      </c>
      <c r="G24" s="22"/>
      <c r="H24" s="23"/>
      <c r="I24" s="23"/>
      <c r="J24" s="44"/>
      <c r="K24" s="39">
        <v>0</v>
      </c>
      <c r="L24" s="22">
        <f t="shared" si="0"/>
        <v>20</v>
      </c>
      <c r="M24" s="45"/>
      <c r="N24" s="46"/>
      <c r="O24" s="45"/>
      <c r="P24" s="47">
        <v>45809</v>
      </c>
      <c r="Q24" s="55" t="s">
        <v>73</v>
      </c>
    </row>
    <row r="25" s="3" customFormat="1" ht="55.2" customHeight="1" spans="1:17">
      <c r="A25" s="60" t="s">
        <v>78</v>
      </c>
      <c r="B25" s="19" t="s">
        <v>75</v>
      </c>
      <c r="C25" s="24" t="s">
        <v>79</v>
      </c>
      <c r="D25" s="21" t="s">
        <v>77</v>
      </c>
      <c r="E25" s="21"/>
      <c r="F25" s="22">
        <v>20</v>
      </c>
      <c r="G25" s="22"/>
      <c r="H25" s="23"/>
      <c r="I25" s="23"/>
      <c r="J25" s="44"/>
      <c r="K25" s="39">
        <v>0</v>
      </c>
      <c r="L25" s="22">
        <f t="shared" si="0"/>
        <v>20</v>
      </c>
      <c r="M25" s="45"/>
      <c r="N25" s="46"/>
      <c r="O25" s="45"/>
      <c r="P25" s="47">
        <v>45809</v>
      </c>
      <c r="Q25" s="55" t="s">
        <v>73</v>
      </c>
    </row>
    <row r="26" s="3" customFormat="1" ht="55.2" customHeight="1" spans="1:17">
      <c r="A26" s="60" t="s">
        <v>80</v>
      </c>
      <c r="B26" s="19" t="s">
        <v>75</v>
      </c>
      <c r="C26" s="24" t="s">
        <v>81</v>
      </c>
      <c r="D26" s="21" t="s">
        <v>77</v>
      </c>
      <c r="E26" s="21"/>
      <c r="F26" s="22">
        <v>10</v>
      </c>
      <c r="G26" s="22"/>
      <c r="H26" s="23"/>
      <c r="I26" s="23"/>
      <c r="J26" s="44"/>
      <c r="K26" s="39">
        <v>0</v>
      </c>
      <c r="L26" s="22">
        <f t="shared" si="0"/>
        <v>10</v>
      </c>
      <c r="M26" s="45"/>
      <c r="N26" s="46"/>
      <c r="O26" s="45"/>
      <c r="P26" s="47">
        <v>45809</v>
      </c>
      <c r="Q26" s="55" t="s">
        <v>73</v>
      </c>
    </row>
    <row r="27" s="3" customFormat="1" ht="55.2" customHeight="1" spans="1:17">
      <c r="A27" s="12">
        <v>1003010174</v>
      </c>
      <c r="B27" s="19" t="s">
        <v>82</v>
      </c>
      <c r="C27" s="24" t="s">
        <v>76</v>
      </c>
      <c r="D27" s="21" t="s">
        <v>30</v>
      </c>
      <c r="E27" s="21"/>
      <c r="F27" s="22">
        <v>500</v>
      </c>
      <c r="G27" s="22"/>
      <c r="H27" s="23"/>
      <c r="I27" s="23"/>
      <c r="J27" s="44"/>
      <c r="K27" s="39">
        <v>0</v>
      </c>
      <c r="L27" s="22">
        <f t="shared" si="0"/>
        <v>500</v>
      </c>
      <c r="M27" s="45"/>
      <c r="N27" s="46"/>
      <c r="O27" s="45"/>
      <c r="P27" s="47">
        <v>45809</v>
      </c>
      <c r="Q27" s="55" t="s">
        <v>73</v>
      </c>
    </row>
    <row r="28" s="3" customFormat="1" ht="55.2" customHeight="1" spans="1:17">
      <c r="A28" s="60" t="s">
        <v>83</v>
      </c>
      <c r="B28" s="13" t="s">
        <v>84</v>
      </c>
      <c r="C28" s="12" t="s">
        <v>85</v>
      </c>
      <c r="D28" s="12" t="s">
        <v>86</v>
      </c>
      <c r="E28" s="12"/>
      <c r="F28" s="14">
        <v>150</v>
      </c>
      <c r="G28" s="14"/>
      <c r="H28" s="15"/>
      <c r="I28" s="15"/>
      <c r="J28" s="38"/>
      <c r="K28" s="39">
        <v>0</v>
      </c>
      <c r="L28" s="40">
        <f t="shared" si="0"/>
        <v>150</v>
      </c>
      <c r="M28" s="41"/>
      <c r="N28" s="42"/>
      <c r="O28" s="41"/>
      <c r="P28" s="43">
        <v>45839</v>
      </c>
      <c r="Q28" s="51"/>
    </row>
    <row r="29" s="3" customFormat="1" ht="55.2" customHeight="1" spans="1:17">
      <c r="A29" s="60" t="s">
        <v>87</v>
      </c>
      <c r="B29" s="13" t="s">
        <v>88</v>
      </c>
      <c r="C29" s="12" t="s">
        <v>89</v>
      </c>
      <c r="D29" s="12" t="s">
        <v>58</v>
      </c>
      <c r="E29" s="12"/>
      <c r="F29" s="14">
        <v>200</v>
      </c>
      <c r="G29" s="14"/>
      <c r="H29" s="15"/>
      <c r="I29" s="15"/>
      <c r="J29" s="38"/>
      <c r="K29" s="39">
        <v>0</v>
      </c>
      <c r="L29" s="40">
        <f t="shared" si="0"/>
        <v>200</v>
      </c>
      <c r="M29" s="41"/>
      <c r="N29" s="42"/>
      <c r="O29" s="41"/>
      <c r="P29" s="43">
        <v>45839</v>
      </c>
      <c r="Q29" s="51"/>
    </row>
    <row r="30" s="3" customFormat="1" ht="55.2" customHeight="1" spans="1:17">
      <c r="A30" s="60" t="s">
        <v>87</v>
      </c>
      <c r="B30" s="13" t="s">
        <v>88</v>
      </c>
      <c r="C30" s="12" t="s">
        <v>90</v>
      </c>
      <c r="D30" s="12" t="s">
        <v>58</v>
      </c>
      <c r="E30" s="12"/>
      <c r="F30" s="14">
        <v>200</v>
      </c>
      <c r="G30" s="14"/>
      <c r="H30" s="15"/>
      <c r="I30" s="15"/>
      <c r="J30" s="38"/>
      <c r="K30" s="39">
        <v>0</v>
      </c>
      <c r="L30" s="40">
        <f t="shared" si="0"/>
        <v>200</v>
      </c>
      <c r="M30" s="41"/>
      <c r="N30" s="42"/>
      <c r="O30" s="41"/>
      <c r="P30" s="43">
        <v>45839</v>
      </c>
      <c r="Q30" s="51"/>
    </row>
    <row r="31" s="3" customFormat="1" ht="55.2" customHeight="1" spans="1:17">
      <c r="A31" s="12">
        <v>1004010073</v>
      </c>
      <c r="B31" s="25" t="s">
        <v>91</v>
      </c>
      <c r="C31" s="26" t="s">
        <v>92</v>
      </c>
      <c r="D31" s="26" t="s">
        <v>93</v>
      </c>
      <c r="E31" s="26"/>
      <c r="F31" s="27">
        <v>200</v>
      </c>
      <c r="G31" s="14"/>
      <c r="H31" s="15"/>
      <c r="I31" s="15"/>
      <c r="J31" s="38"/>
      <c r="K31" s="39">
        <v>0</v>
      </c>
      <c r="L31" s="40">
        <f t="shared" si="0"/>
        <v>200</v>
      </c>
      <c r="M31" s="41"/>
      <c r="N31" s="42"/>
      <c r="O31" s="41"/>
      <c r="P31" s="41" t="s">
        <v>94</v>
      </c>
      <c r="Q31" s="10" t="s">
        <v>95</v>
      </c>
    </row>
    <row r="32" s="3" customFormat="1" ht="55.2" customHeight="1" spans="1:17">
      <c r="A32" s="12">
        <v>1004010074</v>
      </c>
      <c r="B32" s="25" t="s">
        <v>96</v>
      </c>
      <c r="C32" s="26" t="s">
        <v>92</v>
      </c>
      <c r="D32" s="26" t="s">
        <v>93</v>
      </c>
      <c r="E32" s="26"/>
      <c r="F32" s="27">
        <v>200</v>
      </c>
      <c r="G32" s="14"/>
      <c r="H32" s="15"/>
      <c r="I32" s="15"/>
      <c r="J32" s="38"/>
      <c r="K32" s="39">
        <v>0</v>
      </c>
      <c r="L32" s="40">
        <f t="shared" si="0"/>
        <v>200</v>
      </c>
      <c r="M32" s="41"/>
      <c r="N32" s="42"/>
      <c r="O32" s="41"/>
      <c r="P32" s="41" t="s">
        <v>94</v>
      </c>
      <c r="Q32" s="56"/>
    </row>
    <row r="33" s="3" customFormat="1" ht="55.2" customHeight="1" spans="1:17">
      <c r="A33" s="12">
        <v>1004010075</v>
      </c>
      <c r="B33" s="25" t="s">
        <v>97</v>
      </c>
      <c r="C33" s="26" t="s">
        <v>92</v>
      </c>
      <c r="D33" s="26" t="s">
        <v>98</v>
      </c>
      <c r="E33" s="26"/>
      <c r="F33" s="27">
        <v>20</v>
      </c>
      <c r="G33" s="14"/>
      <c r="H33" s="15"/>
      <c r="I33" s="15"/>
      <c r="J33" s="38"/>
      <c r="K33" s="39">
        <v>0</v>
      </c>
      <c r="L33" s="40">
        <f t="shared" si="0"/>
        <v>20</v>
      </c>
      <c r="M33" s="41"/>
      <c r="N33" s="42"/>
      <c r="O33" s="41"/>
      <c r="P33" s="41" t="s">
        <v>94</v>
      </c>
      <c r="Q33" s="11"/>
    </row>
    <row r="34" s="3" customFormat="1" ht="55.2" customHeight="1" spans="1:17">
      <c r="A34" s="60" t="s">
        <v>99</v>
      </c>
      <c r="B34" s="13" t="s">
        <v>100</v>
      </c>
      <c r="C34" s="12" t="s">
        <v>101</v>
      </c>
      <c r="D34" s="12" t="s">
        <v>30</v>
      </c>
      <c r="E34" s="12"/>
      <c r="F34" s="14">
        <v>20</v>
      </c>
      <c r="G34" s="14"/>
      <c r="H34" s="15"/>
      <c r="I34" s="15"/>
      <c r="J34" s="38"/>
      <c r="K34" s="39">
        <v>0</v>
      </c>
      <c r="L34" s="40">
        <f t="shared" si="0"/>
        <v>20</v>
      </c>
      <c r="M34" s="41"/>
      <c r="N34" s="42"/>
      <c r="O34" s="41"/>
      <c r="P34" s="43">
        <v>45839</v>
      </c>
      <c r="Q34" s="57"/>
    </row>
    <row r="35" s="3" customFormat="1" ht="55.2" customHeight="1" spans="1:17">
      <c r="A35" s="60" t="s">
        <v>102</v>
      </c>
      <c r="B35" s="13" t="s">
        <v>103</v>
      </c>
      <c r="C35" s="28" t="s">
        <v>104</v>
      </c>
      <c r="D35" s="12" t="s">
        <v>105</v>
      </c>
      <c r="E35" s="12"/>
      <c r="F35" s="14">
        <v>900</v>
      </c>
      <c r="G35" s="14"/>
      <c r="H35" s="15"/>
      <c r="I35" s="15"/>
      <c r="J35" s="38"/>
      <c r="K35" s="39">
        <v>0</v>
      </c>
      <c r="L35" s="40">
        <f t="shared" si="0"/>
        <v>900</v>
      </c>
      <c r="M35" s="41"/>
      <c r="N35" s="42"/>
      <c r="O35" s="41"/>
      <c r="P35" s="43">
        <v>45839</v>
      </c>
      <c r="Q35" s="57"/>
    </row>
    <row r="36" s="3" customFormat="1" ht="276" customHeight="1" spans="1:17">
      <c r="A36" s="60" t="s">
        <v>106</v>
      </c>
      <c r="B36" s="19" t="s">
        <v>107</v>
      </c>
      <c r="C36" s="29" t="s">
        <v>108</v>
      </c>
      <c r="D36" s="21" t="s">
        <v>109</v>
      </c>
      <c r="E36" s="21"/>
      <c r="F36" s="22">
        <v>50</v>
      </c>
      <c r="G36" s="22"/>
      <c r="H36" s="23"/>
      <c r="I36" s="23"/>
      <c r="J36" s="44"/>
      <c r="K36" s="39">
        <v>0</v>
      </c>
      <c r="L36" s="22">
        <f t="shared" si="0"/>
        <v>50</v>
      </c>
      <c r="M36" s="45"/>
      <c r="N36" s="46"/>
      <c r="O36" s="45"/>
      <c r="P36" s="47">
        <v>45809</v>
      </c>
      <c r="Q36" s="58" t="s">
        <v>110</v>
      </c>
    </row>
    <row r="37" s="3" customFormat="1" ht="55.2" customHeight="1" spans="1:17">
      <c r="A37" s="60" t="s">
        <v>111</v>
      </c>
      <c r="B37" s="19" t="s">
        <v>112</v>
      </c>
      <c r="C37" s="21" t="s">
        <v>113</v>
      </c>
      <c r="D37" s="21" t="s">
        <v>52</v>
      </c>
      <c r="E37" s="21"/>
      <c r="F37" s="22">
        <v>50</v>
      </c>
      <c r="G37" s="22"/>
      <c r="H37" s="23"/>
      <c r="I37" s="23"/>
      <c r="J37" s="44"/>
      <c r="K37" s="39">
        <v>0</v>
      </c>
      <c r="L37" s="22">
        <f t="shared" si="0"/>
        <v>50</v>
      </c>
      <c r="M37" s="45"/>
      <c r="N37" s="46"/>
      <c r="O37" s="45"/>
      <c r="P37" s="47">
        <v>45809</v>
      </c>
      <c r="Q37" s="59" t="s">
        <v>114</v>
      </c>
    </row>
    <row r="38" s="3" customFormat="1" ht="286.2" customHeight="1" spans="1:17">
      <c r="A38" s="60" t="s">
        <v>115</v>
      </c>
      <c r="B38" s="13" t="s">
        <v>116</v>
      </c>
      <c r="C38" s="12" t="s">
        <v>117</v>
      </c>
      <c r="D38" s="12" t="s">
        <v>98</v>
      </c>
      <c r="E38" s="12"/>
      <c r="F38" s="14">
        <v>1000</v>
      </c>
      <c r="G38" s="14"/>
      <c r="H38" s="15"/>
      <c r="I38" s="15"/>
      <c r="J38" s="38"/>
      <c r="K38" s="39">
        <v>0</v>
      </c>
      <c r="L38" s="40">
        <f t="shared" ref="L38:L42" si="1">F38-K38</f>
        <v>1000</v>
      </c>
      <c r="M38" s="41"/>
      <c r="N38" s="42"/>
      <c r="O38" s="41"/>
      <c r="P38" s="43">
        <v>45839</v>
      </c>
      <c r="Q38" s="57"/>
    </row>
    <row r="39" s="3" customFormat="1" ht="55.2" customHeight="1" spans="1:17">
      <c r="A39" s="12">
        <v>1004010077</v>
      </c>
      <c r="B39" s="13" t="s">
        <v>118</v>
      </c>
      <c r="C39" s="12" t="s">
        <v>119</v>
      </c>
      <c r="D39" s="12" t="s">
        <v>109</v>
      </c>
      <c r="E39" s="12"/>
      <c r="F39" s="14">
        <v>500</v>
      </c>
      <c r="G39" s="14"/>
      <c r="H39" s="15"/>
      <c r="I39" s="15"/>
      <c r="J39" s="38"/>
      <c r="K39" s="39">
        <v>0</v>
      </c>
      <c r="L39" s="40">
        <f t="shared" si="1"/>
        <v>500</v>
      </c>
      <c r="M39" s="41"/>
      <c r="N39" s="42"/>
      <c r="O39" s="41"/>
      <c r="P39" s="41"/>
      <c r="Q39" s="57"/>
    </row>
    <row r="40" s="3" customFormat="1" ht="261" customHeight="1" spans="1:17">
      <c r="A40" s="21">
        <v>1004010076</v>
      </c>
      <c r="B40" s="19" t="s">
        <v>120</v>
      </c>
      <c r="C40" s="29" t="s">
        <v>121</v>
      </c>
      <c r="D40" s="21" t="s">
        <v>98</v>
      </c>
      <c r="E40" s="21"/>
      <c r="F40" s="22">
        <v>80</v>
      </c>
      <c r="G40" s="22"/>
      <c r="H40" s="23"/>
      <c r="I40" s="23"/>
      <c r="J40" s="44"/>
      <c r="K40" s="39">
        <v>0</v>
      </c>
      <c r="L40" s="22">
        <f t="shared" si="1"/>
        <v>80</v>
      </c>
      <c r="M40" s="45"/>
      <c r="N40" s="46"/>
      <c r="O40" s="45"/>
      <c r="P40" s="47">
        <v>45809</v>
      </c>
      <c r="Q40" s="58" t="s">
        <v>122</v>
      </c>
    </row>
    <row r="41" s="3" customFormat="1" ht="270" customHeight="1" spans="1:17">
      <c r="A41" s="12">
        <v>1105010055</v>
      </c>
      <c r="B41" s="13" t="s">
        <v>123</v>
      </c>
      <c r="C41" s="12"/>
      <c r="D41" s="12" t="s">
        <v>26</v>
      </c>
      <c r="E41" s="12"/>
      <c r="F41" s="14">
        <v>20</v>
      </c>
      <c r="G41" s="14"/>
      <c r="H41" s="15"/>
      <c r="I41" s="15"/>
      <c r="J41" s="38"/>
      <c r="K41" s="39">
        <v>0</v>
      </c>
      <c r="L41" s="40">
        <f t="shared" si="1"/>
        <v>20</v>
      </c>
      <c r="M41" s="41"/>
      <c r="N41" s="48"/>
      <c r="O41" s="41"/>
      <c r="P41" s="43">
        <v>45839</v>
      </c>
      <c r="Q41" s="12"/>
    </row>
    <row r="42" s="3" customFormat="1" ht="55.2" customHeight="1" spans="1:17">
      <c r="A42" s="60" t="s">
        <v>124</v>
      </c>
      <c r="B42" s="13" t="s">
        <v>125</v>
      </c>
      <c r="C42" s="12"/>
      <c r="D42" s="12" t="s">
        <v>58</v>
      </c>
      <c r="E42" s="12"/>
      <c r="F42" s="14">
        <v>20</v>
      </c>
      <c r="G42" s="14"/>
      <c r="H42" s="15"/>
      <c r="I42" s="15"/>
      <c r="J42" s="38"/>
      <c r="K42" s="39">
        <v>0</v>
      </c>
      <c r="L42" s="40">
        <f t="shared" si="1"/>
        <v>20</v>
      </c>
      <c r="M42" s="41"/>
      <c r="N42" s="42"/>
      <c r="O42" s="41"/>
      <c r="P42" s="43">
        <v>45839</v>
      </c>
      <c r="Q42" s="51"/>
    </row>
    <row r="43" s="3" customFormat="1" ht="55.2" customHeight="1" spans="1:17">
      <c r="A43" s="12"/>
      <c r="B43" s="30"/>
      <c r="C43" s="12"/>
      <c r="D43" s="12"/>
      <c r="E43" s="12"/>
      <c r="F43" s="14"/>
      <c r="G43" s="14"/>
      <c r="H43" s="14"/>
      <c r="I43" s="14"/>
      <c r="J43" s="14"/>
      <c r="K43" s="14"/>
      <c r="L43" s="14"/>
      <c r="M43" s="14"/>
      <c r="N43" s="41"/>
      <c r="O43" s="41"/>
      <c r="P43" s="41"/>
      <c r="Q43" s="12"/>
    </row>
    <row r="44" s="3" customFormat="1" ht="55.2" customHeight="1" spans="1:17">
      <c r="A44" s="12"/>
      <c r="B44" s="30"/>
      <c r="C44" s="12"/>
      <c r="D44" s="12"/>
      <c r="E44" s="12"/>
      <c r="F44" s="14"/>
      <c r="G44" s="14"/>
      <c r="H44" s="14"/>
      <c r="I44" s="14"/>
      <c r="J44" s="14"/>
      <c r="K44" s="14"/>
      <c r="L44" s="14"/>
      <c r="M44" s="14"/>
      <c r="N44" s="41"/>
      <c r="O44" s="41"/>
      <c r="P44" s="41"/>
      <c r="Q44" s="12"/>
    </row>
    <row r="45" s="3" customFormat="1" ht="55.2" customHeight="1" spans="1:17">
      <c r="A45" s="12"/>
      <c r="B45" s="30"/>
      <c r="C45" s="12"/>
      <c r="D45" s="12"/>
      <c r="E45" s="12"/>
      <c r="F45" s="14"/>
      <c r="G45" s="14"/>
      <c r="H45" s="14"/>
      <c r="I45" s="14"/>
      <c r="J45" s="14"/>
      <c r="K45" s="14"/>
      <c r="L45" s="14"/>
      <c r="M45" s="14"/>
      <c r="N45" s="41"/>
      <c r="O45" s="41"/>
      <c r="P45" s="41"/>
      <c r="Q45" s="12"/>
    </row>
    <row r="46" s="3" customFormat="1" ht="55.2" customHeight="1" spans="1:16">
      <c r="A46" s="3" t="s">
        <v>126</v>
      </c>
      <c r="B46" s="31" t="s">
        <v>127</v>
      </c>
      <c r="F46" s="32"/>
      <c r="G46" s="32"/>
      <c r="H46" s="32"/>
      <c r="I46" s="32"/>
      <c r="J46" s="32"/>
      <c r="K46" s="32"/>
      <c r="L46" s="32"/>
      <c r="M46" s="32"/>
      <c r="N46" s="49"/>
      <c r="O46" s="49"/>
      <c r="P46" s="49"/>
    </row>
    <row r="47" s="3" customFormat="1" ht="55.2" customHeight="1" spans="2:16">
      <c r="B47" s="31" t="s">
        <v>128</v>
      </c>
      <c r="F47" s="32"/>
      <c r="G47" s="32"/>
      <c r="H47" s="32"/>
      <c r="I47" s="32"/>
      <c r="J47" s="32"/>
      <c r="K47" s="32"/>
      <c r="L47" s="32"/>
      <c r="M47" s="32"/>
      <c r="N47" s="49"/>
      <c r="O47" s="49"/>
      <c r="P47" s="49"/>
    </row>
    <row r="48" s="3" customFormat="1" ht="55.2" customHeight="1" spans="2:16">
      <c r="B48" s="31" t="s">
        <v>129</v>
      </c>
      <c r="F48" s="32"/>
      <c r="G48" s="32"/>
      <c r="H48" s="32"/>
      <c r="I48" s="32"/>
      <c r="J48" s="32"/>
      <c r="K48" s="32"/>
      <c r="L48" s="32"/>
      <c r="M48" s="32"/>
      <c r="N48" s="49"/>
      <c r="O48" s="49"/>
      <c r="P48" s="49"/>
    </row>
    <row r="49" ht="55.2" customHeight="1" spans="1:15">
      <c r="A49" s="1" t="s">
        <v>130</v>
      </c>
      <c r="C49" s="33"/>
      <c r="D49" s="33" t="s">
        <v>131</v>
      </c>
      <c r="E49" s="33"/>
      <c r="I49" s="1" t="s">
        <v>132</v>
      </c>
      <c r="M49" s="1" t="s">
        <v>133</v>
      </c>
      <c r="O49" s="1" t="s">
        <v>134</v>
      </c>
    </row>
    <row r="50" ht="55.2" customHeight="1"/>
    <row r="51" ht="55.2" customHeight="1" spans="14:16">
      <c r="N51" s="50"/>
      <c r="O51" s="50"/>
      <c r="P51" s="50"/>
    </row>
    <row r="52" ht="55.2" customHeight="1" spans="14:16">
      <c r="N52" s="50"/>
      <c r="O52" s="50"/>
      <c r="P52" s="50"/>
    </row>
    <row r="53" ht="55.2" customHeight="1" spans="14:16">
      <c r="N53" s="50"/>
      <c r="O53" s="50"/>
      <c r="P53" s="50"/>
    </row>
    <row r="54" ht="55.2" customHeight="1"/>
    <row r="55" ht="55.2" customHeight="1"/>
    <row r="56" ht="55.2" customHeight="1"/>
    <row r="57" ht="55.2" customHeight="1"/>
    <row r="58" ht="55.2" customHeight="1"/>
    <row r="59" ht="55.2" customHeight="1"/>
    <row r="60" ht="55.2" customHeight="1"/>
    <row r="61" ht="55.2" customHeight="1"/>
    <row r="62" ht="55.2" customHeight="1"/>
    <row r="63" ht="55.2" customHeight="1"/>
    <row r="64" ht="55.2" customHeight="1"/>
    <row r="65" ht="55.2" customHeight="1"/>
    <row r="66" ht="55.2" customHeight="1"/>
    <row r="67" ht="55.2" customHeight="1"/>
    <row r="68" ht="55.2" customHeight="1"/>
    <row r="69" ht="55.2" customHeight="1"/>
    <row r="70" ht="55.2" customHeight="1"/>
    <row r="71" ht="55.2" customHeight="1"/>
    <row r="72" ht="55.2" customHeight="1"/>
  </sheetData>
  <mergeCells count="19">
    <mergeCell ref="A2:Q2"/>
    <mergeCell ref="B3:C3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M4:M5"/>
    <mergeCell ref="N4:N5"/>
    <mergeCell ref="O4:O5"/>
    <mergeCell ref="P4:P5"/>
    <mergeCell ref="Q4:Q5"/>
    <mergeCell ref="Q13:Q15"/>
    <mergeCell ref="Q31:Q33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月度物资采购计划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Togtuun</cp:lastModifiedBy>
  <dcterms:created xsi:type="dcterms:W3CDTF">2006-09-13T11:21:00Z</dcterms:created>
  <dcterms:modified xsi:type="dcterms:W3CDTF">2025-05-17T00:24:04Z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3D2B9C3712194822837A2B1EAC65A3F9_13</vt:lpwstr>
  </property>
  <property fmtid="{D5CDD505-2E9C-101B-9397-08002B2CF9AE}" pid="3" name="KSOProductBuildVer">
    <vt:lpwstr>2052-12.1.0.20784</vt:lpwstr>
  </property>
</Properties>
</file>